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E14" i="1"/>
  <c r="E15" i="1" s="1"/>
  <c r="D14" i="1"/>
  <c r="D15" i="1" s="1"/>
  <c r="C14" i="1"/>
  <c r="C15" i="1" s="1"/>
  <c r="B14" i="1"/>
  <c r="B15" i="1" s="1"/>
</calcChain>
</file>

<file path=xl/sharedStrings.xml><?xml version="1.0" encoding="utf-8"?>
<sst xmlns="http://schemas.openxmlformats.org/spreadsheetml/2006/main" count="202" uniqueCount="185">
  <si>
    <t>【下松市データー】</t>
    <rPh sb="1" eb="4">
      <t>クダマツシ</t>
    </rPh>
    <phoneticPr fontId="3"/>
  </si>
  <si>
    <t>※データーは１６年都市データーパック、地域経済総覧（いづれも東洋経済発行）から抽出した</t>
    <rPh sb="8" eb="9">
      <t>ネン</t>
    </rPh>
    <rPh sb="9" eb="11">
      <t>トシ</t>
    </rPh>
    <rPh sb="19" eb="21">
      <t>チイキ</t>
    </rPh>
    <rPh sb="21" eb="23">
      <t>ケイザイ</t>
    </rPh>
    <rPh sb="23" eb="25">
      <t>ソウラン</t>
    </rPh>
    <rPh sb="30" eb="32">
      <t>トウヨウ</t>
    </rPh>
    <rPh sb="32" eb="34">
      <t>ケイザイ</t>
    </rPh>
    <rPh sb="34" eb="36">
      <t>ハッコウ</t>
    </rPh>
    <rPh sb="39" eb="41">
      <t>チュウシュツ</t>
    </rPh>
    <phoneticPr fontId="3"/>
  </si>
  <si>
    <t>　これ以外から抽出したデーターは注記している</t>
    <rPh sb="3" eb="5">
      <t>イガイ</t>
    </rPh>
    <rPh sb="7" eb="9">
      <t>チュウシュツ</t>
    </rPh>
    <rPh sb="16" eb="18">
      <t>チュウキ</t>
    </rPh>
    <phoneticPr fontId="3"/>
  </si>
  <si>
    <t>※データーは１３年度の数字が主体であるが項目によっては１０年、１５年の国勢調査の数字等も混在している</t>
    <rPh sb="8" eb="9">
      <t>ネン</t>
    </rPh>
    <rPh sb="9" eb="10">
      <t>ド</t>
    </rPh>
    <rPh sb="11" eb="13">
      <t>スウジ</t>
    </rPh>
    <rPh sb="14" eb="16">
      <t>シュタイ</t>
    </rPh>
    <rPh sb="20" eb="22">
      <t>コウモク</t>
    </rPh>
    <rPh sb="29" eb="30">
      <t>ネン</t>
    </rPh>
    <rPh sb="33" eb="34">
      <t>ネン</t>
    </rPh>
    <rPh sb="35" eb="37">
      <t>コクセイ</t>
    </rPh>
    <rPh sb="37" eb="39">
      <t>チョウサ</t>
    </rPh>
    <rPh sb="40" eb="42">
      <t>スウジ</t>
    </rPh>
    <rPh sb="42" eb="43">
      <t>トウ</t>
    </rPh>
    <rPh sb="44" eb="46">
      <t>コンザイ</t>
    </rPh>
    <phoneticPr fontId="3"/>
  </si>
  <si>
    <t>※全国順位が斜めに表示されているのは、データーになく東洋経済に聞き取りしたもの</t>
    <rPh sb="1" eb="3">
      <t>ゼンコク</t>
    </rPh>
    <rPh sb="3" eb="5">
      <t>ジュンイ</t>
    </rPh>
    <rPh sb="6" eb="7">
      <t>ナナ</t>
    </rPh>
    <rPh sb="9" eb="11">
      <t>ヒョウジ</t>
    </rPh>
    <rPh sb="26" eb="28">
      <t>トウヨウ</t>
    </rPh>
    <rPh sb="28" eb="30">
      <t>ケイザイ</t>
    </rPh>
    <rPh sb="31" eb="32">
      <t>キ</t>
    </rPh>
    <rPh sb="33" eb="34">
      <t>ト</t>
    </rPh>
    <phoneticPr fontId="3"/>
  </si>
  <si>
    <t>　</t>
    <phoneticPr fontId="3"/>
  </si>
  <si>
    <t>１．下松市の地理的な優位性</t>
    <rPh sb="2" eb="5">
      <t>クダマツシ</t>
    </rPh>
    <rPh sb="6" eb="9">
      <t>チリテキ</t>
    </rPh>
    <rPh sb="10" eb="12">
      <t>ユウイ</t>
    </rPh>
    <rPh sb="12" eb="13">
      <t>セイ</t>
    </rPh>
    <phoneticPr fontId="3"/>
  </si>
  <si>
    <t>実数</t>
    <rPh sb="0" eb="2">
      <t>ジッスウ</t>
    </rPh>
    <phoneticPr fontId="3"/>
  </si>
  <si>
    <t>山口県内順位</t>
    <rPh sb="0" eb="2">
      <t>ヤマグチ</t>
    </rPh>
    <rPh sb="2" eb="4">
      <t>ケンナイ</t>
    </rPh>
    <rPh sb="4" eb="6">
      <t>ジュンイ</t>
    </rPh>
    <phoneticPr fontId="3"/>
  </si>
  <si>
    <t>全国順位</t>
    <rPh sb="0" eb="2">
      <t>ゼンコク</t>
    </rPh>
    <rPh sb="2" eb="4">
      <t>ジュンイ</t>
    </rPh>
    <phoneticPr fontId="3"/>
  </si>
  <si>
    <t>類似団体順位</t>
    <rPh sb="0" eb="2">
      <t>ルイジ</t>
    </rPh>
    <rPh sb="2" eb="4">
      <t>ダンタイ</t>
    </rPh>
    <rPh sb="4" eb="6">
      <t>ジュンイ</t>
    </rPh>
    <phoneticPr fontId="3"/>
  </si>
  <si>
    <t>備考</t>
    <rPh sb="0" eb="2">
      <t>ビコウ</t>
    </rPh>
    <phoneticPr fontId="3"/>
  </si>
  <si>
    <t>　①人口密度が高い順</t>
    <rPh sb="2" eb="4">
      <t>ジンコウ</t>
    </rPh>
    <rPh sb="4" eb="6">
      <t>ミツド</t>
    </rPh>
    <rPh sb="7" eb="8">
      <t>タカ</t>
    </rPh>
    <rPh sb="9" eb="10">
      <t>ジュン</t>
    </rPh>
    <phoneticPr fontId="3"/>
  </si>
  <si>
    <t>619人</t>
    <rPh sb="3" eb="4">
      <t>ニン</t>
    </rPh>
    <phoneticPr fontId="3"/>
  </si>
  <si>
    <t>　②可住地割合・山が少ない順</t>
    <rPh sb="2" eb="4">
      <t>カジュウ</t>
    </rPh>
    <rPh sb="4" eb="5">
      <t>チ</t>
    </rPh>
    <rPh sb="5" eb="7">
      <t>ワリアイ</t>
    </rPh>
    <rPh sb="8" eb="9">
      <t>ヤマ</t>
    </rPh>
    <rPh sb="10" eb="11">
      <t>スク</t>
    </rPh>
    <rPh sb="13" eb="14">
      <t>ジュン</t>
    </rPh>
    <phoneticPr fontId="3"/>
  </si>
  <si>
    <t>１位山陽、２位宇部</t>
    <rPh sb="1" eb="2">
      <t>イ</t>
    </rPh>
    <rPh sb="2" eb="4">
      <t>サンヨウ</t>
    </rPh>
    <rPh sb="6" eb="7">
      <t>イ</t>
    </rPh>
    <rPh sb="7" eb="9">
      <t>ウベ</t>
    </rPh>
    <phoneticPr fontId="3"/>
  </si>
  <si>
    <t>　③周辺市との交流</t>
    <rPh sb="2" eb="4">
      <t>シュウヘン</t>
    </rPh>
    <rPh sb="4" eb="5">
      <t>シ</t>
    </rPh>
    <rPh sb="7" eb="9">
      <t>コウリュウ</t>
    </rPh>
    <phoneticPr fontId="3"/>
  </si>
  <si>
    <t>１下松</t>
    <rPh sb="1" eb="3">
      <t>クダマツ</t>
    </rPh>
    <phoneticPr fontId="3"/>
  </si>
  <si>
    <t>２柳井</t>
    <rPh sb="1" eb="3">
      <t>ヤナイ</t>
    </rPh>
    <phoneticPr fontId="3"/>
  </si>
  <si>
    <t>３山陽</t>
    <rPh sb="1" eb="3">
      <t>サンヨウ</t>
    </rPh>
    <phoneticPr fontId="3"/>
  </si>
  <si>
    <t>４光</t>
    <rPh sb="1" eb="2">
      <t>ヒカリ</t>
    </rPh>
    <phoneticPr fontId="3"/>
  </si>
  <si>
    <t>５美祢</t>
    <rPh sb="1" eb="3">
      <t>ミネ</t>
    </rPh>
    <phoneticPr fontId="3"/>
  </si>
  <si>
    <t>　　(1)昼間人口比率（データーパックより）</t>
    <rPh sb="5" eb="7">
      <t>チュウカン</t>
    </rPh>
    <rPh sb="7" eb="9">
      <t>ジンコウ</t>
    </rPh>
    <rPh sb="9" eb="11">
      <t>ヒリツ</t>
    </rPh>
    <phoneticPr fontId="3"/>
  </si>
  <si>
    <t>　　(2)自市内従業割合（データーパックより）</t>
    <rPh sb="5" eb="6">
      <t>ジ</t>
    </rPh>
    <rPh sb="6" eb="8">
      <t>シナイ</t>
    </rPh>
    <rPh sb="8" eb="10">
      <t>ジュウギョウ</t>
    </rPh>
    <rPh sb="10" eb="12">
      <t>ワリアイ</t>
    </rPh>
    <phoneticPr fontId="3"/>
  </si>
  <si>
    <t>　　(3)市外従業割合（１００－(2)）</t>
    <rPh sb="5" eb="7">
      <t>シガイ</t>
    </rPh>
    <rPh sb="7" eb="9">
      <t>ジュウギョウ</t>
    </rPh>
    <rPh sb="9" eb="11">
      <t>ワリアイ</t>
    </rPh>
    <phoneticPr fontId="3"/>
  </si>
  <si>
    <t>　　(4)昼か夜かに市内に関わる人数割合(1)＋(3)</t>
    <rPh sb="5" eb="6">
      <t>ヒル</t>
    </rPh>
    <rPh sb="7" eb="8">
      <t>ヨル</t>
    </rPh>
    <rPh sb="10" eb="12">
      <t>シナイ</t>
    </rPh>
    <rPh sb="13" eb="14">
      <t>カカ</t>
    </rPh>
    <rPh sb="16" eb="18">
      <t>ニンズウ</t>
    </rPh>
    <rPh sb="18" eb="20">
      <t>ワリアイ</t>
    </rPh>
    <phoneticPr fontId="3"/>
  </si>
  <si>
    <t>　　※10年国勢調査資料から…③には学生の出入りが考慮されていない</t>
    <rPh sb="5" eb="6">
      <t>ネン</t>
    </rPh>
    <rPh sb="6" eb="8">
      <t>コクセイ</t>
    </rPh>
    <rPh sb="8" eb="10">
      <t>チョウサ</t>
    </rPh>
    <rPh sb="10" eb="12">
      <t>シリョウ</t>
    </rPh>
    <rPh sb="18" eb="20">
      <t>ガクセイ</t>
    </rPh>
    <rPh sb="21" eb="23">
      <t>デイ</t>
    </rPh>
    <rPh sb="25" eb="27">
      <t>コウリョ</t>
    </rPh>
    <phoneticPr fontId="3"/>
  </si>
  <si>
    <t>２．住みよさランキング対象５項目</t>
    <rPh sb="2" eb="3">
      <t>ス</t>
    </rPh>
    <rPh sb="11" eb="13">
      <t>タイショウ</t>
    </rPh>
    <rPh sb="14" eb="16">
      <t>コウモク</t>
    </rPh>
    <phoneticPr fontId="3"/>
  </si>
  <si>
    <t>県内</t>
    <rPh sb="0" eb="2">
      <t>ケンナイ</t>
    </rPh>
    <phoneticPr fontId="3"/>
  </si>
  <si>
    <t>全国</t>
    <rPh sb="0" eb="2">
      <t>ゼンコク</t>
    </rPh>
    <phoneticPr fontId="3"/>
  </si>
  <si>
    <t>類似</t>
    <rPh sb="0" eb="2">
      <t>ルイジ</t>
    </rPh>
    <phoneticPr fontId="3"/>
  </si>
  <si>
    <t>２－１．住みよさ項目１番「利便度」計</t>
    <rPh sb="4" eb="5">
      <t>ス</t>
    </rPh>
    <rPh sb="8" eb="10">
      <t>コウモク</t>
    </rPh>
    <rPh sb="11" eb="12">
      <t>バン</t>
    </rPh>
    <rPh sb="13" eb="15">
      <t>リベン</t>
    </rPh>
    <rPh sb="15" eb="16">
      <t>ド</t>
    </rPh>
    <rPh sb="17" eb="18">
      <t>ケイ</t>
    </rPh>
    <phoneticPr fontId="3"/>
  </si>
  <si>
    <t>13位</t>
    <rPh sb="2" eb="3">
      <t>イ</t>
    </rPh>
    <phoneticPr fontId="3"/>
  </si>
  <si>
    <t>15年７位</t>
    <rPh sb="2" eb="3">
      <t>ネン</t>
    </rPh>
    <rPh sb="4" eb="5">
      <t>イ</t>
    </rPh>
    <phoneticPr fontId="3"/>
  </si>
  <si>
    <t>　①小売業年間販売高（一人当り）</t>
    <rPh sb="2" eb="5">
      <t>コウリギョウ</t>
    </rPh>
    <rPh sb="5" eb="7">
      <t>ネンカン</t>
    </rPh>
    <rPh sb="7" eb="9">
      <t>ハンバイ</t>
    </rPh>
    <rPh sb="9" eb="10">
      <t>ダカ</t>
    </rPh>
    <rPh sb="11" eb="13">
      <t>ヒトリ</t>
    </rPh>
    <rPh sb="13" eb="14">
      <t>アタ</t>
    </rPh>
    <phoneticPr fontId="3"/>
  </si>
  <si>
    <t>128万円</t>
    <rPh sb="3" eb="5">
      <t>マンエン</t>
    </rPh>
    <phoneticPr fontId="3"/>
  </si>
  <si>
    <t>　②大型店舗面積（一人当り）</t>
    <rPh sb="2" eb="4">
      <t>オオガタ</t>
    </rPh>
    <rPh sb="4" eb="6">
      <t>テンポ</t>
    </rPh>
    <rPh sb="6" eb="8">
      <t>メンセキ</t>
    </rPh>
    <rPh sb="9" eb="11">
      <t>ヒトリ</t>
    </rPh>
    <rPh sb="11" eb="12">
      <t>アタ</t>
    </rPh>
    <phoneticPr fontId="3"/>
  </si>
  <si>
    <t>1.74㎡</t>
    <phoneticPr fontId="3"/>
  </si>
  <si>
    <t>２－２．住みよさ項目２番「快適度」計</t>
    <rPh sb="4" eb="5">
      <t>ス</t>
    </rPh>
    <rPh sb="8" eb="10">
      <t>コウモク</t>
    </rPh>
    <rPh sb="11" eb="12">
      <t>バン</t>
    </rPh>
    <rPh sb="13" eb="15">
      <t>カイテキ</t>
    </rPh>
    <rPh sb="15" eb="16">
      <t>ド</t>
    </rPh>
    <rPh sb="17" eb="18">
      <t>ケイ</t>
    </rPh>
    <phoneticPr fontId="3"/>
  </si>
  <si>
    <t>15年120位</t>
    <rPh sb="2" eb="3">
      <t>ネン</t>
    </rPh>
    <rPh sb="6" eb="7">
      <t>イ</t>
    </rPh>
    <phoneticPr fontId="3"/>
  </si>
  <si>
    <t>　③汚水処理普及率</t>
    <rPh sb="2" eb="4">
      <t>オスイ</t>
    </rPh>
    <rPh sb="4" eb="6">
      <t>ショリ</t>
    </rPh>
    <rPh sb="6" eb="8">
      <t>フキュウ</t>
    </rPh>
    <rPh sb="8" eb="9">
      <t>リツ</t>
    </rPh>
    <phoneticPr fontId="3"/>
  </si>
  <si>
    <t>１位周南</t>
    <rPh sb="1" eb="2">
      <t>イ</t>
    </rPh>
    <rPh sb="2" eb="4">
      <t>シュウナン</t>
    </rPh>
    <phoneticPr fontId="3"/>
  </si>
  <si>
    <t>　⓸都市公園面積（一人あたり）</t>
    <rPh sb="2" eb="4">
      <t>トシ</t>
    </rPh>
    <rPh sb="4" eb="6">
      <t>コウエン</t>
    </rPh>
    <rPh sb="6" eb="8">
      <t>メンセキ</t>
    </rPh>
    <rPh sb="9" eb="11">
      <t>ヒトリ</t>
    </rPh>
    <phoneticPr fontId="3"/>
  </si>
  <si>
    <t>6.7㎡</t>
    <phoneticPr fontId="3"/>
  </si>
  <si>
    <t>　⑤転入転出人口増減率</t>
    <rPh sb="2" eb="4">
      <t>テンニュウ</t>
    </rPh>
    <rPh sb="4" eb="6">
      <t>テンシュツ</t>
    </rPh>
    <rPh sb="6" eb="8">
      <t>ジンコウ</t>
    </rPh>
    <rPh sb="8" eb="10">
      <t>ゾウゲン</t>
    </rPh>
    <rPh sb="10" eb="11">
      <t>リツ</t>
    </rPh>
    <phoneticPr fontId="3"/>
  </si>
  <si>
    <t>△0.1％</t>
    <phoneticPr fontId="3"/>
  </si>
  <si>
    <t>１位防府</t>
    <rPh sb="1" eb="2">
      <t>イ</t>
    </rPh>
    <rPh sb="2" eb="4">
      <t>ホウフ</t>
    </rPh>
    <phoneticPr fontId="3"/>
  </si>
  <si>
    <t>　⑥住宅着工件数・13年度</t>
    <rPh sb="2" eb="4">
      <t>ジュウタク</t>
    </rPh>
    <rPh sb="4" eb="6">
      <t>チャッコウ</t>
    </rPh>
    <rPh sb="6" eb="8">
      <t>ケンスウ</t>
    </rPh>
    <rPh sb="11" eb="13">
      <t>ネンド</t>
    </rPh>
    <phoneticPr fontId="3"/>
  </si>
  <si>
    <t>１位山口</t>
    <rPh sb="1" eb="2">
      <t>イ</t>
    </rPh>
    <rPh sb="2" eb="4">
      <t>ヤマグチ</t>
    </rPh>
    <phoneticPr fontId="3"/>
  </si>
  <si>
    <t>２－３．生みよさ項目３番「富裕度」計</t>
    <rPh sb="4" eb="5">
      <t>ウ</t>
    </rPh>
    <rPh sb="8" eb="10">
      <t>コウモク</t>
    </rPh>
    <rPh sb="11" eb="12">
      <t>バン</t>
    </rPh>
    <rPh sb="13" eb="15">
      <t>フユウ</t>
    </rPh>
    <rPh sb="15" eb="16">
      <t>ド</t>
    </rPh>
    <rPh sb="17" eb="18">
      <t>ケイ</t>
    </rPh>
    <phoneticPr fontId="3"/>
  </si>
  <si>
    <t>　⑦財政力指数</t>
    <rPh sb="2" eb="5">
      <t>ザイセイリョク</t>
    </rPh>
    <rPh sb="5" eb="7">
      <t>シスウ</t>
    </rPh>
    <phoneticPr fontId="3"/>
  </si>
  <si>
    <t>　⑧地方税収入額（人口当り）</t>
    <rPh sb="2" eb="4">
      <t>チホウ</t>
    </rPh>
    <rPh sb="5" eb="7">
      <t>シュウニュウ</t>
    </rPh>
    <rPh sb="7" eb="8">
      <t>ガク</t>
    </rPh>
    <rPh sb="9" eb="11">
      <t>ジンコウ</t>
    </rPh>
    <rPh sb="11" eb="12">
      <t>アタ</t>
    </rPh>
    <phoneticPr fontId="3"/>
  </si>
  <si>
    <t>17万円</t>
    <rPh sb="2" eb="4">
      <t>マンエン</t>
    </rPh>
    <phoneticPr fontId="3"/>
  </si>
  <si>
    <t>　⑨課税対象所得（納税義務者一人当り）</t>
    <rPh sb="2" eb="4">
      <t>カゼイ</t>
    </rPh>
    <rPh sb="4" eb="6">
      <t>タイショウ</t>
    </rPh>
    <rPh sb="6" eb="8">
      <t>ショトク</t>
    </rPh>
    <rPh sb="9" eb="11">
      <t>ノウゼイ</t>
    </rPh>
    <rPh sb="11" eb="14">
      <t>ギムシャ</t>
    </rPh>
    <rPh sb="14" eb="16">
      <t>ヒトリ</t>
    </rPh>
    <rPh sb="16" eb="17">
      <t>アタ</t>
    </rPh>
    <phoneticPr fontId="3"/>
  </si>
  <si>
    <t>307万円</t>
    <rPh sb="3" eb="5">
      <t>マンエン</t>
    </rPh>
    <phoneticPr fontId="3"/>
  </si>
  <si>
    <t>２－４．住みよさ項目４番「安心度」計</t>
    <rPh sb="4" eb="5">
      <t>ス</t>
    </rPh>
    <rPh sb="8" eb="10">
      <t>コウモク</t>
    </rPh>
    <rPh sb="11" eb="12">
      <t>バン</t>
    </rPh>
    <rPh sb="13" eb="15">
      <t>アンシン</t>
    </rPh>
    <rPh sb="15" eb="16">
      <t>ド</t>
    </rPh>
    <rPh sb="17" eb="18">
      <t>ケイ</t>
    </rPh>
    <phoneticPr fontId="3"/>
  </si>
  <si>
    <t>１位長門、２位柳井</t>
    <rPh sb="1" eb="2">
      <t>イ</t>
    </rPh>
    <rPh sb="2" eb="4">
      <t>ナガト</t>
    </rPh>
    <rPh sb="6" eb="7">
      <t>イ</t>
    </rPh>
    <rPh sb="7" eb="9">
      <t>ヤナイ</t>
    </rPh>
    <phoneticPr fontId="3"/>
  </si>
  <si>
    <t>　⑩人口千人当り病院・診療所病床数</t>
    <rPh sb="2" eb="4">
      <t>ジンコウ</t>
    </rPh>
    <rPh sb="4" eb="6">
      <t>センニン</t>
    </rPh>
    <rPh sb="6" eb="7">
      <t>アタ</t>
    </rPh>
    <rPh sb="8" eb="10">
      <t>ビョウイン</t>
    </rPh>
    <rPh sb="11" eb="14">
      <t>シンリョウショ</t>
    </rPh>
    <rPh sb="14" eb="17">
      <t>ビョウショウスウ</t>
    </rPh>
    <phoneticPr fontId="3"/>
  </si>
  <si>
    <t>4.1床</t>
    <rPh sb="3" eb="4">
      <t>ショウ</t>
    </rPh>
    <phoneticPr fontId="3"/>
  </si>
  <si>
    <t>１位周南、２位岩国</t>
    <rPh sb="1" eb="2">
      <t>イ</t>
    </rPh>
    <rPh sb="2" eb="4">
      <t>シュウナン</t>
    </rPh>
    <rPh sb="6" eb="7">
      <t>イ</t>
    </rPh>
    <rPh sb="7" eb="9">
      <t>イワクニ</t>
    </rPh>
    <phoneticPr fontId="3"/>
  </si>
  <si>
    <t>　⑪介護老人施設定員数÷65歳以上の千人当り）</t>
    <rPh sb="2" eb="4">
      <t>カイゴ</t>
    </rPh>
    <rPh sb="4" eb="6">
      <t>ロウジン</t>
    </rPh>
    <rPh sb="6" eb="8">
      <t>シセツ</t>
    </rPh>
    <rPh sb="8" eb="10">
      <t>テイイン</t>
    </rPh>
    <rPh sb="10" eb="11">
      <t>スウ</t>
    </rPh>
    <rPh sb="14" eb="15">
      <t>サイ</t>
    </rPh>
    <rPh sb="15" eb="17">
      <t>イジョウ</t>
    </rPh>
    <rPh sb="18" eb="19">
      <t>セン</t>
    </rPh>
    <rPh sb="20" eb="21">
      <t>アタ</t>
    </rPh>
    <phoneticPr fontId="3"/>
  </si>
  <si>
    <t>1.2人</t>
    <rPh sb="3" eb="4">
      <t>ニン</t>
    </rPh>
    <phoneticPr fontId="3"/>
  </si>
  <si>
    <t>１位長門、２位美祢</t>
    <rPh sb="1" eb="2">
      <t>イ</t>
    </rPh>
    <rPh sb="2" eb="4">
      <t>ナガト</t>
    </rPh>
    <rPh sb="6" eb="7">
      <t>イ</t>
    </rPh>
    <rPh sb="7" eb="9">
      <t>ミネ</t>
    </rPh>
    <phoneticPr fontId="3"/>
  </si>
  <si>
    <t>　⑫合計特殊出生率（15～49歳の女性一人当り）</t>
    <rPh sb="2" eb="4">
      <t>ゴウケイ</t>
    </rPh>
    <rPh sb="4" eb="6">
      <t>トクシュ</t>
    </rPh>
    <rPh sb="6" eb="8">
      <t>シュッセイ</t>
    </rPh>
    <rPh sb="8" eb="9">
      <t>リツ</t>
    </rPh>
    <rPh sb="15" eb="16">
      <t>サイ</t>
    </rPh>
    <rPh sb="17" eb="19">
      <t>ジョセイ</t>
    </rPh>
    <rPh sb="19" eb="21">
      <t>ヒトリ</t>
    </rPh>
    <rPh sb="21" eb="22">
      <t>アタ</t>
    </rPh>
    <phoneticPr fontId="3"/>
  </si>
  <si>
    <t>　⑬（保育施設定員数－待機児童数）÷４歳まで児童数</t>
    <rPh sb="3" eb="5">
      <t>ホイク</t>
    </rPh>
    <rPh sb="5" eb="7">
      <t>シセツ</t>
    </rPh>
    <rPh sb="7" eb="10">
      <t>テイインスウ</t>
    </rPh>
    <rPh sb="11" eb="13">
      <t>タイキ</t>
    </rPh>
    <rPh sb="13" eb="15">
      <t>ジドウ</t>
    </rPh>
    <rPh sb="15" eb="16">
      <t>スウ</t>
    </rPh>
    <rPh sb="19" eb="20">
      <t>サイ</t>
    </rPh>
    <rPh sb="22" eb="24">
      <t>ジドウ</t>
    </rPh>
    <rPh sb="24" eb="25">
      <t>スウ</t>
    </rPh>
    <phoneticPr fontId="3"/>
  </si>
  <si>
    <t>　</t>
    <phoneticPr fontId="3"/>
  </si>
  <si>
    <t>　　※県内で待機児童があるのは下松３人、山口６８人のみ</t>
    <rPh sb="3" eb="5">
      <t>ケンナイ</t>
    </rPh>
    <rPh sb="6" eb="8">
      <t>タイキ</t>
    </rPh>
    <rPh sb="8" eb="10">
      <t>ジドウ</t>
    </rPh>
    <rPh sb="15" eb="17">
      <t>クダマツ</t>
    </rPh>
    <rPh sb="18" eb="19">
      <t>ニン</t>
    </rPh>
    <rPh sb="20" eb="22">
      <t>ヤマグチ</t>
    </rPh>
    <rPh sb="24" eb="25">
      <t>ニン</t>
    </rPh>
    <phoneticPr fontId="3"/>
  </si>
  <si>
    <t>２－５．住みよさ項目最悪「住居水準充実」度計</t>
    <rPh sb="4" eb="5">
      <t>ス</t>
    </rPh>
    <rPh sb="8" eb="10">
      <t>コウモク</t>
    </rPh>
    <rPh sb="10" eb="12">
      <t>サイアク</t>
    </rPh>
    <rPh sb="13" eb="15">
      <t>ジュウキョ</t>
    </rPh>
    <rPh sb="15" eb="17">
      <t>スイジュン</t>
    </rPh>
    <rPh sb="17" eb="19">
      <t>ジュウジツ</t>
    </rPh>
    <rPh sb="20" eb="21">
      <t>ド</t>
    </rPh>
    <rPh sb="21" eb="22">
      <t>ケイ</t>
    </rPh>
    <phoneticPr fontId="3"/>
  </si>
  <si>
    <t>　⑭住宅床面積</t>
    <rPh sb="2" eb="4">
      <t>ジュウタク</t>
    </rPh>
    <rPh sb="4" eb="7">
      <t>ユカメンセキ</t>
    </rPh>
    <phoneticPr fontId="3"/>
  </si>
  <si>
    <t>　⑮持家世帯比率・％</t>
    <rPh sb="2" eb="4">
      <t>モチイエ</t>
    </rPh>
    <rPh sb="4" eb="6">
      <t>セタイ</t>
    </rPh>
    <rPh sb="6" eb="8">
      <t>ヒリツ</t>
    </rPh>
    <phoneticPr fontId="3"/>
  </si>
  <si>
    <t>１位美祢、２位長門</t>
    <rPh sb="1" eb="2">
      <t>イ</t>
    </rPh>
    <rPh sb="2" eb="4">
      <t>ミネ</t>
    </rPh>
    <rPh sb="6" eb="7">
      <t>イ</t>
    </rPh>
    <rPh sb="7" eb="9">
      <t>ナガト</t>
    </rPh>
    <phoneticPr fontId="3"/>
  </si>
  <si>
    <t>３．ランキング上位２０市の各指標平均順位</t>
    <rPh sb="7" eb="9">
      <t>ジョウイ</t>
    </rPh>
    <rPh sb="11" eb="12">
      <t>シ</t>
    </rPh>
    <rPh sb="13" eb="14">
      <t>カク</t>
    </rPh>
    <rPh sb="14" eb="16">
      <t>シヒョウ</t>
    </rPh>
    <rPh sb="16" eb="18">
      <t>ヘイキン</t>
    </rPh>
    <rPh sb="18" eb="20">
      <t>ジュンイ</t>
    </rPh>
    <phoneticPr fontId="3"/>
  </si>
  <si>
    <t>利便度</t>
    <rPh sb="0" eb="2">
      <t>リベン</t>
    </rPh>
    <rPh sb="2" eb="3">
      <t>ド</t>
    </rPh>
    <phoneticPr fontId="3"/>
  </si>
  <si>
    <t>快適度</t>
    <rPh sb="0" eb="2">
      <t>カイテキ</t>
    </rPh>
    <rPh sb="2" eb="3">
      <t>ド</t>
    </rPh>
    <phoneticPr fontId="3"/>
  </si>
  <si>
    <t>富裕度</t>
    <rPh sb="0" eb="2">
      <t>フユウ</t>
    </rPh>
    <rPh sb="2" eb="3">
      <t>ド</t>
    </rPh>
    <phoneticPr fontId="3"/>
  </si>
  <si>
    <t>安心度</t>
    <rPh sb="0" eb="2">
      <t>アンシン</t>
    </rPh>
    <rPh sb="2" eb="3">
      <t>ド</t>
    </rPh>
    <phoneticPr fontId="3"/>
  </si>
  <si>
    <t>住宅水準充実度</t>
    <rPh sb="0" eb="2">
      <t>ジュウタク</t>
    </rPh>
    <rPh sb="2" eb="4">
      <t>スイジュン</t>
    </rPh>
    <rPh sb="4" eb="7">
      <t>ジュウジツド</t>
    </rPh>
    <phoneticPr fontId="3"/>
  </si>
  <si>
    <t>　①２０市の平均順位</t>
    <rPh sb="4" eb="5">
      <t>シ</t>
    </rPh>
    <rPh sb="6" eb="8">
      <t>ヘイキン</t>
    </rPh>
    <rPh sb="8" eb="10">
      <t>ジュンイ</t>
    </rPh>
    <phoneticPr fontId="3"/>
  </si>
  <si>
    <t>　②下松市の順位</t>
    <rPh sb="2" eb="5">
      <t>クダマツシ</t>
    </rPh>
    <rPh sb="6" eb="8">
      <t>ジュンイ</t>
    </rPh>
    <phoneticPr fontId="3"/>
  </si>
  <si>
    <t>　　※２０市の平均の５項目順位と下松市の５項目順位は同一</t>
    <rPh sb="5" eb="6">
      <t>シ</t>
    </rPh>
    <rPh sb="7" eb="9">
      <t>ヘイキン</t>
    </rPh>
    <rPh sb="11" eb="13">
      <t>コウモク</t>
    </rPh>
    <rPh sb="13" eb="15">
      <t>ジュンイ</t>
    </rPh>
    <rPh sb="16" eb="19">
      <t>クダマツシ</t>
    </rPh>
    <rPh sb="21" eb="23">
      <t>コウモク</t>
    </rPh>
    <rPh sb="23" eb="25">
      <t>ジュンイ</t>
    </rPh>
    <rPh sb="26" eb="28">
      <t>ドウイツ</t>
    </rPh>
    <phoneticPr fontId="3"/>
  </si>
  <si>
    <t>４．人口動態</t>
    <rPh sb="2" eb="4">
      <t>ジンコウ</t>
    </rPh>
    <rPh sb="4" eb="6">
      <t>ドウタイ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</si>
  <si>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</si>
  <si>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</si>
  <si>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</si>
  <si>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</si>
  <si>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</si>
  <si>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　①社会動態</t>
    <rPh sb="2" eb="4">
      <t>シャカイ</t>
    </rPh>
    <rPh sb="4" eb="6">
      <t>ドウタイ</t>
    </rPh>
    <phoneticPr fontId="3"/>
  </si>
  <si>
    <t>201人</t>
    <rPh sb="3" eb="4">
      <t>ニン</t>
    </rPh>
    <phoneticPr fontId="3"/>
  </si>
  <si>
    <t>△16人</t>
    <rPh sb="3" eb="4">
      <t>ニン</t>
    </rPh>
    <phoneticPr fontId="3"/>
  </si>
  <si>
    <t>173人</t>
    <rPh sb="3" eb="4">
      <t>ニン</t>
    </rPh>
    <phoneticPr fontId="3"/>
  </si>
  <si>
    <t>△53人</t>
    <rPh sb="3" eb="4">
      <t>ニン</t>
    </rPh>
    <phoneticPr fontId="3"/>
  </si>
  <si>
    <t>435人</t>
    <rPh sb="3" eb="4">
      <t>ニン</t>
    </rPh>
    <phoneticPr fontId="3"/>
  </si>
  <si>
    <t>　②自然動態</t>
    <rPh sb="2" eb="4">
      <t>シゼン</t>
    </rPh>
    <rPh sb="4" eb="6">
      <t>ドウタイ</t>
    </rPh>
    <phoneticPr fontId="3"/>
  </si>
  <si>
    <t>△26人</t>
    <rPh sb="3" eb="4">
      <t>ニン</t>
    </rPh>
    <phoneticPr fontId="3"/>
  </si>
  <si>
    <t>△112人</t>
    <rPh sb="4" eb="5">
      <t>ニン</t>
    </rPh>
    <phoneticPr fontId="3"/>
  </si>
  <si>
    <t>△59人</t>
    <rPh sb="3" eb="4">
      <t>ニン</t>
    </rPh>
    <phoneticPr fontId="3"/>
  </si>
  <si>
    <t>△62人</t>
    <rPh sb="3" eb="4">
      <t>ニン</t>
    </rPh>
    <phoneticPr fontId="3"/>
  </si>
  <si>
    <t>△133人</t>
    <rPh sb="4" eb="5">
      <t>ニン</t>
    </rPh>
    <phoneticPr fontId="3"/>
  </si>
  <si>
    <t>　　合計①＋②</t>
    <rPh sb="2" eb="4">
      <t>ゴウケイ</t>
    </rPh>
    <phoneticPr fontId="3"/>
  </si>
  <si>
    <t>175人</t>
    <rPh sb="3" eb="4">
      <t>ニン</t>
    </rPh>
    <phoneticPr fontId="3"/>
  </si>
  <si>
    <t>△128人</t>
    <rPh sb="4" eb="5">
      <t>ニン</t>
    </rPh>
    <phoneticPr fontId="3"/>
  </si>
  <si>
    <t>114人</t>
    <rPh sb="3" eb="4">
      <t>ニン</t>
    </rPh>
    <phoneticPr fontId="3"/>
  </si>
  <si>
    <t>△115人</t>
    <rPh sb="4" eb="5">
      <t>ニン</t>
    </rPh>
    <phoneticPr fontId="3"/>
  </si>
  <si>
    <t>302人</t>
    <rPh sb="3" eb="4">
      <t>ニン</t>
    </rPh>
    <phoneticPr fontId="3"/>
  </si>
  <si>
    <r>
      <t>　　※本表は生活環境部作成の各年１２月末のもの。指標のデーターは１２年</t>
    </r>
    <r>
      <rPr>
        <u/>
        <sz val="12"/>
        <color theme="1"/>
        <rFont val="HGS創英ﾌﾟﾚｾﾞﾝｽEB"/>
        <family val="1"/>
        <charset val="128"/>
      </rPr>
      <t>度</t>
    </r>
    <r>
      <rPr>
        <sz val="12"/>
        <color theme="1"/>
        <rFont val="HGS創英ﾌﾟﾚｾﾞﾝｽEB"/>
        <family val="1"/>
        <charset val="128"/>
      </rPr>
      <t>中のもの</t>
    </r>
    <rPh sb="3" eb="4">
      <t>ホン</t>
    </rPh>
    <rPh sb="4" eb="5">
      <t>ヒョウ</t>
    </rPh>
    <rPh sb="6" eb="8">
      <t>セイカツ</t>
    </rPh>
    <rPh sb="8" eb="11">
      <t>カンキョウブ</t>
    </rPh>
    <rPh sb="11" eb="13">
      <t>サクセイ</t>
    </rPh>
    <rPh sb="14" eb="16">
      <t>カクネン</t>
    </rPh>
    <rPh sb="18" eb="19">
      <t>ガツ</t>
    </rPh>
    <rPh sb="19" eb="20">
      <t>マツ</t>
    </rPh>
    <rPh sb="24" eb="26">
      <t>シヒョウ</t>
    </rPh>
    <rPh sb="34" eb="36">
      <t>ネンド</t>
    </rPh>
    <rPh sb="36" eb="37">
      <t>チュウ</t>
    </rPh>
    <phoneticPr fontId="3"/>
  </si>
  <si>
    <t>　</t>
    <phoneticPr fontId="3"/>
  </si>
  <si>
    <t>５．住宅着工件数推移</t>
    <rPh sb="2" eb="4">
      <t>ジュウタク</t>
    </rPh>
    <rPh sb="4" eb="6">
      <t>チャッコウ</t>
    </rPh>
    <rPh sb="6" eb="8">
      <t>ケンスウ</t>
    </rPh>
    <rPh sb="8" eb="10">
      <t>スイイ</t>
    </rPh>
    <phoneticPr fontId="3"/>
  </si>
  <si>
    <t>11年度</t>
    <rPh sb="2" eb="4">
      <t>ネンド</t>
    </rPh>
    <phoneticPr fontId="3"/>
  </si>
  <si>
    <t>12年度</t>
    <rPh sb="2" eb="4">
      <t>ネンド</t>
    </rPh>
    <phoneticPr fontId="3"/>
  </si>
  <si>
    <t>13年度</t>
    <rPh sb="2" eb="4">
      <t>ネンド</t>
    </rPh>
    <phoneticPr fontId="3"/>
  </si>
  <si>
    <t>14年度</t>
    <rPh sb="2" eb="4">
      <t>ネンド</t>
    </rPh>
    <phoneticPr fontId="3"/>
  </si>
  <si>
    <t>15年度</t>
    <rPh sb="2" eb="4">
      <t>ネンド</t>
    </rPh>
    <phoneticPr fontId="3"/>
  </si>
  <si>
    <t>　①下松市件数</t>
    <rPh sb="2" eb="5">
      <t>クダマツシ</t>
    </rPh>
    <rPh sb="5" eb="7">
      <t>ケンスウ</t>
    </rPh>
    <phoneticPr fontId="3"/>
  </si>
  <si>
    <t>　②山口県全体件数</t>
    <rPh sb="2" eb="5">
      <t>ヤマグチケン</t>
    </rPh>
    <rPh sb="5" eb="7">
      <t>ゼンタイ</t>
    </rPh>
    <rPh sb="7" eb="9">
      <t>ケンスウ</t>
    </rPh>
    <phoneticPr fontId="3"/>
  </si>
  <si>
    <t>　③全国件数</t>
    <rPh sb="2" eb="4">
      <t>ゼンコク</t>
    </rPh>
    <rPh sb="4" eb="6">
      <t>ケンスウ</t>
    </rPh>
    <phoneticPr fontId="3"/>
  </si>
  <si>
    <t>　　下松市の県内構成比・①÷②</t>
    <rPh sb="2" eb="5">
      <t>クダマツシ</t>
    </rPh>
    <rPh sb="6" eb="8">
      <t>ケンナイ</t>
    </rPh>
    <rPh sb="8" eb="11">
      <t>コウセイヒ</t>
    </rPh>
    <phoneticPr fontId="3"/>
  </si>
  <si>
    <t>　　全国の県内構成比・①÷③</t>
    <rPh sb="2" eb="4">
      <t>ゼンコク</t>
    </rPh>
    <rPh sb="5" eb="7">
      <t>ケンナイ</t>
    </rPh>
    <rPh sb="7" eb="10">
      <t>コウセイヒ</t>
    </rPh>
    <phoneticPr fontId="3"/>
  </si>
  <si>
    <t>　　※今回のデーターは13年度のもの、14、15年度は山口県、建設国土統計より</t>
    <rPh sb="3" eb="5">
      <t>コンカイ</t>
    </rPh>
    <rPh sb="13" eb="15">
      <t>ネンド</t>
    </rPh>
    <rPh sb="24" eb="26">
      <t>ネンド</t>
    </rPh>
    <rPh sb="27" eb="30">
      <t>ヤマグチケン</t>
    </rPh>
    <rPh sb="31" eb="33">
      <t>ケンセツ</t>
    </rPh>
    <rPh sb="33" eb="35">
      <t>コクド</t>
    </rPh>
    <rPh sb="35" eb="37">
      <t>トウケイ</t>
    </rPh>
    <phoneticPr fontId="3"/>
  </si>
  <si>
    <t>６．財務関連の諸数値</t>
    <rPh sb="2" eb="4">
      <t>ザイム</t>
    </rPh>
    <rPh sb="4" eb="6">
      <t>カンレン</t>
    </rPh>
    <rPh sb="7" eb="8">
      <t>ショ</t>
    </rPh>
    <rPh sb="8" eb="10">
      <t>スウチ</t>
    </rPh>
    <phoneticPr fontId="3"/>
  </si>
  <si>
    <t>　①経常収支比率</t>
    <rPh sb="2" eb="4">
      <t>ケイジョウ</t>
    </rPh>
    <rPh sb="4" eb="6">
      <t>シュウシ</t>
    </rPh>
    <rPh sb="6" eb="8">
      <t>ヒリツ</t>
    </rPh>
    <phoneticPr fontId="3"/>
  </si>
  <si>
    <t>　②公費費負担比率</t>
    <rPh sb="2" eb="4">
      <t>コウヒ</t>
    </rPh>
    <rPh sb="4" eb="5">
      <t>ヒ</t>
    </rPh>
    <rPh sb="5" eb="7">
      <t>フタン</t>
    </rPh>
    <rPh sb="7" eb="9">
      <t>ヒリツ</t>
    </rPh>
    <phoneticPr fontId="3"/>
  </si>
  <si>
    <t>　③実質公債費比率</t>
    <rPh sb="2" eb="4">
      <t>ジッシツ</t>
    </rPh>
    <rPh sb="4" eb="6">
      <t>コウサイ</t>
    </rPh>
    <rPh sb="6" eb="7">
      <t>ヒ</t>
    </rPh>
    <rPh sb="7" eb="9">
      <t>ヒリツ</t>
    </rPh>
    <phoneticPr fontId="3"/>
  </si>
  <si>
    <t>　⓸将来負担比率</t>
    <rPh sb="2" eb="4">
      <t>ショウライ</t>
    </rPh>
    <rPh sb="4" eb="6">
      <t>フタン</t>
    </rPh>
    <rPh sb="6" eb="8">
      <t>ヒリツ</t>
    </rPh>
    <phoneticPr fontId="3"/>
  </si>
  <si>
    <t>　⑤自主財源比率</t>
    <rPh sb="2" eb="4">
      <t>ジシュ</t>
    </rPh>
    <rPh sb="4" eb="6">
      <t>ザイゲン</t>
    </rPh>
    <rPh sb="6" eb="8">
      <t>ヒリツ</t>
    </rPh>
    <phoneticPr fontId="3"/>
  </si>
  <si>
    <t>　⑥交付税依存比率</t>
    <rPh sb="2" eb="5">
      <t>コウフゼイ</t>
    </rPh>
    <rPh sb="5" eb="7">
      <t>イゾン</t>
    </rPh>
    <rPh sb="7" eb="9">
      <t>ヒリツ</t>
    </rPh>
    <phoneticPr fontId="3"/>
  </si>
  <si>
    <t>　⑦人口一人当り地方債残高</t>
    <rPh sb="2" eb="4">
      <t>ジンコウ</t>
    </rPh>
    <rPh sb="4" eb="6">
      <t>ヒトリ</t>
    </rPh>
    <rPh sb="6" eb="7">
      <t>アタ</t>
    </rPh>
    <rPh sb="8" eb="11">
      <t>チホウサイ</t>
    </rPh>
    <rPh sb="11" eb="13">
      <t>ザンダカ</t>
    </rPh>
    <phoneticPr fontId="3"/>
  </si>
  <si>
    <t>32万円</t>
    <rPh sb="2" eb="4">
      <t>マンエン</t>
    </rPh>
    <phoneticPr fontId="3"/>
  </si>
  <si>
    <t>　⑧人口1,000人当り職員数</t>
    <rPh sb="2" eb="4">
      <t>ジンコウ</t>
    </rPh>
    <rPh sb="9" eb="10">
      <t>ニン</t>
    </rPh>
    <rPh sb="10" eb="11">
      <t>アタ</t>
    </rPh>
    <rPh sb="12" eb="15">
      <t>ショクインスウ</t>
    </rPh>
    <phoneticPr fontId="3"/>
  </si>
  <si>
    <t>7.8人</t>
    <rPh sb="3" eb="4">
      <t>ニン</t>
    </rPh>
    <phoneticPr fontId="3"/>
  </si>
  <si>
    <t>１位宇部、２位防府</t>
    <rPh sb="1" eb="2">
      <t>イ</t>
    </rPh>
    <rPh sb="2" eb="4">
      <t>ウベ</t>
    </rPh>
    <rPh sb="6" eb="7">
      <t>イ</t>
    </rPh>
    <rPh sb="7" eb="9">
      <t>ホウフ</t>
    </rPh>
    <phoneticPr fontId="3"/>
  </si>
  <si>
    <t>７．出生率関連データー　合計特殊出生率・上記２－４－⑫のとおり１．７１で全国７３位、県内１位</t>
    <rPh sb="2" eb="4">
      <t>シュッショウ</t>
    </rPh>
    <rPh sb="4" eb="5">
      <t>リツ</t>
    </rPh>
    <rPh sb="5" eb="7">
      <t>カンレン</t>
    </rPh>
    <rPh sb="12" eb="14">
      <t>ゴウケイ</t>
    </rPh>
    <rPh sb="14" eb="16">
      <t>トクシュ</t>
    </rPh>
    <rPh sb="16" eb="18">
      <t>シュッショウ</t>
    </rPh>
    <rPh sb="18" eb="19">
      <t>リツ</t>
    </rPh>
    <rPh sb="20" eb="22">
      <t>ジョウキ</t>
    </rPh>
    <rPh sb="36" eb="38">
      <t>ゼンコク</t>
    </rPh>
    <rPh sb="40" eb="41">
      <t>イ</t>
    </rPh>
    <rPh sb="42" eb="44">
      <t>ケンナイ</t>
    </rPh>
    <rPh sb="45" eb="46">
      <t>イ</t>
    </rPh>
    <phoneticPr fontId="3"/>
  </si>
  <si>
    <t>　①２５歳から３９歳の有配偶率・男</t>
    <rPh sb="4" eb="5">
      <t>サイ</t>
    </rPh>
    <rPh sb="9" eb="10">
      <t>サイ</t>
    </rPh>
    <rPh sb="11" eb="12">
      <t>ユウ</t>
    </rPh>
    <rPh sb="12" eb="14">
      <t>ハイグウ</t>
    </rPh>
    <rPh sb="14" eb="15">
      <t>リツ</t>
    </rPh>
    <rPh sb="16" eb="17">
      <t>オトコ</t>
    </rPh>
    <phoneticPr fontId="3"/>
  </si>
  <si>
    <t>54％をどう評価するか</t>
    <rPh sb="6" eb="8">
      <t>ヒョウカ</t>
    </rPh>
    <phoneticPr fontId="3"/>
  </si>
  <si>
    <t>　②２５歳から３９歳の有配偶率・女</t>
    <rPh sb="4" eb="5">
      <t>サイ</t>
    </rPh>
    <rPh sb="9" eb="10">
      <t>サイ</t>
    </rPh>
    <rPh sb="11" eb="12">
      <t>ユウ</t>
    </rPh>
    <rPh sb="12" eb="14">
      <t>ハイグウ</t>
    </rPh>
    <rPh sb="14" eb="15">
      <t>リツ</t>
    </rPh>
    <rPh sb="16" eb="17">
      <t>オンナ</t>
    </rPh>
    <phoneticPr fontId="3"/>
  </si>
  <si>
    <t>　③離婚件数÷婚姻件数</t>
    <rPh sb="2" eb="4">
      <t>リコン</t>
    </rPh>
    <rPh sb="4" eb="6">
      <t>ケンスウ</t>
    </rPh>
    <rPh sb="7" eb="9">
      <t>コンイン</t>
    </rPh>
    <rPh sb="9" eb="11">
      <t>ケンスウ</t>
    </rPh>
    <phoneticPr fontId="3"/>
  </si>
  <si>
    <t>県内１位は防府</t>
    <rPh sb="0" eb="2">
      <t>ケンナイ</t>
    </rPh>
    <rPh sb="3" eb="4">
      <t>イ</t>
    </rPh>
    <rPh sb="5" eb="7">
      <t>ホウフ</t>
    </rPh>
    <phoneticPr fontId="3"/>
  </si>
  <si>
    <t>　⓸課税対象所得（２－３－⑨）</t>
    <rPh sb="2" eb="4">
      <t>カゼイ</t>
    </rPh>
    <rPh sb="4" eb="6">
      <t>タイショウ</t>
    </rPh>
    <rPh sb="6" eb="8">
      <t>ショトク</t>
    </rPh>
    <phoneticPr fontId="3"/>
  </si>
  <si>
    <t>　⑤年少人口（０～１４歳）増減率</t>
    <rPh sb="2" eb="4">
      <t>ネンショウ</t>
    </rPh>
    <rPh sb="4" eb="6">
      <t>ジンコウ</t>
    </rPh>
    <rPh sb="11" eb="12">
      <t>サイ</t>
    </rPh>
    <rPh sb="13" eb="15">
      <t>ゾウゲン</t>
    </rPh>
    <rPh sb="15" eb="16">
      <t>リツ</t>
    </rPh>
    <phoneticPr fontId="3"/>
  </si>
  <si>
    <t>県内他市はすべてﾏｲﾅｽ</t>
    <rPh sb="0" eb="2">
      <t>ケンナイ</t>
    </rPh>
    <rPh sb="2" eb="4">
      <t>タシ</t>
    </rPh>
    <phoneticPr fontId="3"/>
  </si>
  <si>
    <t>８．保育所定員数と対象（０～５歳）人口</t>
    <rPh sb="2" eb="4">
      <t>ホイク</t>
    </rPh>
    <rPh sb="4" eb="5">
      <t>ショ</t>
    </rPh>
    <rPh sb="5" eb="8">
      <t>テイインスウ</t>
    </rPh>
    <rPh sb="9" eb="11">
      <t>タイショウ</t>
    </rPh>
    <rPh sb="15" eb="16">
      <t>サイ</t>
    </rPh>
    <rPh sb="17" eb="19">
      <t>ジンコウ</t>
    </rPh>
    <phoneticPr fontId="3"/>
  </si>
  <si>
    <t>下松</t>
    <rPh sb="0" eb="2">
      <t>クダマツ</t>
    </rPh>
    <phoneticPr fontId="3"/>
  </si>
  <si>
    <t>周南</t>
    <rPh sb="0" eb="2">
      <t>シュウナン</t>
    </rPh>
    <phoneticPr fontId="3"/>
  </si>
  <si>
    <t>光</t>
    <rPh sb="0" eb="1">
      <t>ヒカリ</t>
    </rPh>
    <phoneticPr fontId="3"/>
  </si>
  <si>
    <t>山口</t>
    <rPh sb="0" eb="2">
      <t>ヤマグチ</t>
    </rPh>
    <phoneticPr fontId="3"/>
  </si>
  <si>
    <t>美祢</t>
    <rPh sb="0" eb="2">
      <t>ミネ</t>
    </rPh>
    <phoneticPr fontId="3"/>
  </si>
  <si>
    <t>長門</t>
    <rPh sb="0" eb="2">
      <t>ナガト</t>
    </rPh>
    <phoneticPr fontId="3"/>
  </si>
  <si>
    <t>柳井</t>
    <rPh sb="0" eb="2">
      <t>ヤナイ</t>
    </rPh>
    <phoneticPr fontId="3"/>
  </si>
  <si>
    <t>　①５歳までの人口（推定）</t>
    <rPh sb="3" eb="4">
      <t>サイ</t>
    </rPh>
    <rPh sb="7" eb="9">
      <t>ジンコウ</t>
    </rPh>
    <rPh sb="10" eb="12">
      <t>スイテイ</t>
    </rPh>
    <phoneticPr fontId="3"/>
  </si>
  <si>
    <t>3,283人</t>
    <rPh sb="5" eb="6">
      <t>ニン</t>
    </rPh>
    <phoneticPr fontId="3"/>
  </si>
  <si>
    <t>7,287人</t>
    <rPh sb="5" eb="6">
      <t>ニン</t>
    </rPh>
    <phoneticPr fontId="3"/>
  </si>
  <si>
    <t>2,282人</t>
    <rPh sb="5" eb="6">
      <t>ニン</t>
    </rPh>
    <phoneticPr fontId="3"/>
  </si>
  <si>
    <t>10,429人</t>
    <rPh sb="6" eb="7">
      <t>ニン</t>
    </rPh>
    <phoneticPr fontId="3"/>
  </si>
  <si>
    <t>863人</t>
    <rPh sb="3" eb="4">
      <t>ニン</t>
    </rPh>
    <phoneticPr fontId="3"/>
  </si>
  <si>
    <t>1,291人</t>
    <rPh sb="5" eb="6">
      <t>ニン</t>
    </rPh>
    <phoneticPr fontId="3"/>
  </si>
  <si>
    <t>1,402人</t>
    <rPh sb="5" eb="6">
      <t>ニン</t>
    </rPh>
    <phoneticPr fontId="3"/>
  </si>
  <si>
    <t>　②保育所の定員数</t>
    <rPh sb="2" eb="4">
      <t>ホイク</t>
    </rPh>
    <rPh sb="4" eb="5">
      <t>ショ</t>
    </rPh>
    <rPh sb="6" eb="8">
      <t>テイイン</t>
    </rPh>
    <rPh sb="8" eb="9">
      <t>スウ</t>
    </rPh>
    <phoneticPr fontId="3"/>
  </si>
  <si>
    <t>780人</t>
    <rPh sb="3" eb="4">
      <t>ニン</t>
    </rPh>
    <phoneticPr fontId="3"/>
  </si>
  <si>
    <t>2,365人</t>
    <rPh sb="5" eb="6">
      <t>ニン</t>
    </rPh>
    <phoneticPr fontId="3"/>
  </si>
  <si>
    <t>1,225人</t>
    <rPh sb="5" eb="6">
      <t>ニン</t>
    </rPh>
    <phoneticPr fontId="3"/>
  </si>
  <si>
    <t>2,940人</t>
    <rPh sb="5" eb="6">
      <t>ニン</t>
    </rPh>
    <phoneticPr fontId="3"/>
  </si>
  <si>
    <t>620人</t>
    <rPh sb="3" eb="4">
      <t>ニン</t>
    </rPh>
    <phoneticPr fontId="3"/>
  </si>
  <si>
    <t>825人</t>
    <rPh sb="3" eb="4">
      <t>ニン</t>
    </rPh>
    <phoneticPr fontId="3"/>
  </si>
  <si>
    <t>760人</t>
    <rPh sb="3" eb="4">
      <t>ニン</t>
    </rPh>
    <phoneticPr fontId="3"/>
  </si>
  <si>
    <t>　③補完率</t>
    <rPh sb="2" eb="4">
      <t>ホカン</t>
    </rPh>
    <rPh sb="4" eb="5">
      <t>リツ</t>
    </rPh>
    <phoneticPr fontId="3"/>
  </si>
  <si>
    <t>　⓸補完率県内順位</t>
    <rPh sb="2" eb="4">
      <t>ホカン</t>
    </rPh>
    <rPh sb="4" eb="5">
      <t>リツ</t>
    </rPh>
    <rPh sb="5" eb="7">
      <t>ケンナイ</t>
    </rPh>
    <rPh sb="7" eb="9">
      <t>ジュンイ</t>
    </rPh>
    <phoneticPr fontId="3"/>
  </si>
  <si>
    <t>　⑤待機児童数</t>
    <rPh sb="2" eb="4">
      <t>タイキ</t>
    </rPh>
    <rPh sb="4" eb="6">
      <t>ジドウ</t>
    </rPh>
    <rPh sb="6" eb="7">
      <t>スウ</t>
    </rPh>
    <phoneticPr fontId="3"/>
  </si>
  <si>
    <t>3人</t>
    <rPh sb="1" eb="2">
      <t>ニン</t>
    </rPh>
    <phoneticPr fontId="3"/>
  </si>
  <si>
    <t>0人</t>
    <rPh sb="1" eb="2">
      <t>ニン</t>
    </rPh>
    <phoneticPr fontId="3"/>
  </si>
  <si>
    <t>68人</t>
    <rPh sb="2" eb="3">
      <t>ニン</t>
    </rPh>
    <phoneticPr fontId="3"/>
  </si>
  <si>
    <t>　⑥全人口の５歳までの構成比</t>
    <rPh sb="2" eb="5">
      <t>ゼンジンコウ</t>
    </rPh>
    <rPh sb="7" eb="8">
      <t>サイ</t>
    </rPh>
    <rPh sb="11" eb="13">
      <t>コウセイ</t>
    </rPh>
    <rPh sb="13" eb="14">
      <t>ヒ</t>
    </rPh>
    <phoneticPr fontId="3"/>
  </si>
  <si>
    <t>　　※５歳までの人口はデーターとしてあった０～４歳までの数字を４分の５にした推定人口である</t>
    <rPh sb="4" eb="5">
      <t>サイ</t>
    </rPh>
    <rPh sb="8" eb="10">
      <t>ジンコウ</t>
    </rPh>
    <rPh sb="24" eb="25">
      <t>サイ</t>
    </rPh>
    <rPh sb="28" eb="30">
      <t>スウジ</t>
    </rPh>
    <rPh sb="32" eb="33">
      <t>フン</t>
    </rPh>
    <rPh sb="38" eb="40">
      <t>スイテイ</t>
    </rPh>
    <rPh sb="40" eb="42">
      <t>ジンコウ</t>
    </rPh>
    <phoneticPr fontId="3"/>
  </si>
  <si>
    <t>　　※萩市はデーターがなく除外…よって下松市の補完率は県内１２位で最低</t>
    <rPh sb="3" eb="5">
      <t>ハギシ</t>
    </rPh>
    <rPh sb="13" eb="15">
      <t>ジョガイ</t>
    </rPh>
    <rPh sb="19" eb="22">
      <t>クダマツシ</t>
    </rPh>
    <rPh sb="23" eb="25">
      <t>ホカン</t>
    </rPh>
    <rPh sb="25" eb="26">
      <t>リツ</t>
    </rPh>
    <rPh sb="27" eb="29">
      <t>ケンナイ</t>
    </rPh>
    <rPh sb="31" eb="32">
      <t>イ</t>
    </rPh>
    <rPh sb="33" eb="35">
      <t>サイテイ</t>
    </rPh>
    <phoneticPr fontId="3"/>
  </si>
  <si>
    <t>９．その他注目するデーター</t>
    <rPh sb="4" eb="5">
      <t>タ</t>
    </rPh>
    <rPh sb="5" eb="7">
      <t>チュウモク</t>
    </rPh>
    <phoneticPr fontId="3"/>
  </si>
  <si>
    <t>　①千人当りの火災件数</t>
    <rPh sb="2" eb="4">
      <t>センニン</t>
    </rPh>
    <rPh sb="4" eb="5">
      <t>アタ</t>
    </rPh>
    <rPh sb="7" eb="9">
      <t>カサイ</t>
    </rPh>
    <rPh sb="9" eb="11">
      <t>ケンスウ</t>
    </rPh>
    <phoneticPr fontId="3"/>
  </si>
  <si>
    <t>0.3件</t>
    <rPh sb="3" eb="4">
      <t>ケン</t>
    </rPh>
    <phoneticPr fontId="3"/>
  </si>
  <si>
    <t>県内１位柳井、２位山口</t>
    <rPh sb="0" eb="2">
      <t>ケンナイ</t>
    </rPh>
    <rPh sb="3" eb="4">
      <t>イ</t>
    </rPh>
    <rPh sb="4" eb="6">
      <t>ヤナイ</t>
    </rPh>
    <rPh sb="8" eb="9">
      <t>イ</t>
    </rPh>
    <rPh sb="9" eb="11">
      <t>ヤマグチ</t>
    </rPh>
    <phoneticPr fontId="3"/>
  </si>
  <si>
    <t>　②千人当りの交通事故数</t>
    <rPh sb="2" eb="4">
      <t>センニン</t>
    </rPh>
    <rPh sb="4" eb="5">
      <t>アタ</t>
    </rPh>
    <rPh sb="7" eb="9">
      <t>コウツウ</t>
    </rPh>
    <rPh sb="9" eb="11">
      <t>ジコ</t>
    </rPh>
    <rPh sb="11" eb="12">
      <t>スウ</t>
    </rPh>
    <phoneticPr fontId="3"/>
  </si>
  <si>
    <t>5.9件</t>
    <rPh sb="3" eb="4">
      <t>ケン</t>
    </rPh>
    <phoneticPr fontId="3"/>
  </si>
  <si>
    <t>県内１位長門、２位光</t>
    <rPh sb="0" eb="2">
      <t>ケンナイ</t>
    </rPh>
    <rPh sb="3" eb="4">
      <t>イ</t>
    </rPh>
    <rPh sb="4" eb="6">
      <t>ナガト</t>
    </rPh>
    <rPh sb="8" eb="9">
      <t>イ</t>
    </rPh>
    <rPh sb="9" eb="10">
      <t>ヒカリ</t>
    </rPh>
    <phoneticPr fontId="3"/>
  </si>
  <si>
    <t>　③千人当り刑法犯罪数</t>
    <rPh sb="2" eb="4">
      <t>センニン</t>
    </rPh>
    <rPh sb="4" eb="5">
      <t>アタ</t>
    </rPh>
    <rPh sb="6" eb="8">
      <t>ケイホウ</t>
    </rPh>
    <rPh sb="8" eb="10">
      <t>ハンザイ</t>
    </rPh>
    <rPh sb="10" eb="11">
      <t>スウ</t>
    </rPh>
    <phoneticPr fontId="3"/>
  </si>
  <si>
    <t>8.9件</t>
    <rPh sb="3" eb="4">
      <t>ケン</t>
    </rPh>
    <phoneticPr fontId="3"/>
  </si>
  <si>
    <t>県内１位美祢、２位光</t>
    <rPh sb="0" eb="2">
      <t>ケンナイ</t>
    </rPh>
    <rPh sb="3" eb="4">
      <t>イ</t>
    </rPh>
    <rPh sb="4" eb="6">
      <t>ミネ</t>
    </rPh>
    <rPh sb="8" eb="9">
      <t>イ</t>
    </rPh>
    <rPh sb="9" eb="10">
      <t>ヒカリ</t>
    </rPh>
    <phoneticPr fontId="3"/>
  </si>
  <si>
    <t>　⓸水道料金</t>
    <rPh sb="2" eb="4">
      <t>スイドウ</t>
    </rPh>
    <rPh sb="4" eb="6">
      <t>リョウキン</t>
    </rPh>
    <phoneticPr fontId="3"/>
  </si>
  <si>
    <t>1､800円</t>
    <rPh sb="5" eb="6">
      <t>エン</t>
    </rPh>
    <phoneticPr fontId="3"/>
  </si>
  <si>
    <t>　　※１位・赤穂　２位・富士吉田　３位・黒部　４位・高砂</t>
    <rPh sb="4" eb="5">
      <t>イ</t>
    </rPh>
    <rPh sb="6" eb="8">
      <t>アコウ</t>
    </rPh>
    <rPh sb="10" eb="11">
      <t>イ</t>
    </rPh>
    <rPh sb="12" eb="16">
      <t>フジヨシダ</t>
    </rPh>
    <rPh sb="18" eb="19">
      <t>イ</t>
    </rPh>
    <rPh sb="20" eb="22">
      <t>クロベ</t>
    </rPh>
    <rPh sb="24" eb="25">
      <t>イ</t>
    </rPh>
    <rPh sb="26" eb="28">
      <t>タカサゴ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</si>
</sst>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;[Red]\-#,##0.0"/>
    <numFmt numFmtId="178" formatCode="#,##0.000;[Red]\-#,##0.000"/>
    <numFmt numFmtId="179" formatCode="0.00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HGS創英ﾌﾟﾚｾﾞﾝｽEB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S創英ﾌﾟﾚｾﾞﾝｽEB"/>
      <family val="1"/>
      <charset val="128"/>
    </font>
    <font>
      <sz val="12"/>
      <name val="HGS創英ﾌﾟﾚｾﾞﾝｽEB"/>
      <family val="1"/>
      <charset val="128"/>
    </font>
    <font>
      <i/>
      <sz val="12"/>
      <color theme="1"/>
      <name val="HGS創英ﾌﾟﾚｾﾞﾝｽEB"/>
      <family val="1"/>
      <charset val="128"/>
    </font>
    <font>
      <u/>
      <sz val="12"/>
      <color theme="1"/>
      <name val="HGS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4" fillId="0" borderId="0" xfId="2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2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176" fontId="4" fillId="0" borderId="2" xfId="2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176" fontId="4" fillId="0" borderId="1" xfId="2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176" fontId="4" fillId="2" borderId="1" xfId="0" applyNumberFormat="1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176" fontId="4" fillId="0" borderId="1" xfId="2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0" fontId="4" fillId="0" borderId="0" xfId="0" applyNumberFormat="1" applyFo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10" fontId="4" fillId="0" borderId="1" xfId="0" applyNumberFormat="1" applyFont="1" applyBorder="1">
      <alignment vertical="center"/>
    </xf>
    <xf numFmtId="178" fontId="6" fillId="0" borderId="0" xfId="1" applyNumberFormat="1" applyFont="1" applyFill="1" applyBorder="1" applyAlignment="1">
      <alignment vertical="center"/>
    </xf>
    <xf numFmtId="179" fontId="4" fillId="0" borderId="1" xfId="0" applyNumberFormat="1" applyFont="1" applyBorder="1">
      <alignment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6" fontId="4" fillId="0" borderId="0" xfId="2" applyNumberFormat="1" applyFont="1" applyFill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right" vertical="center"/>
    </xf>
    <xf numFmtId="176" fontId="4" fillId="0" borderId="0" xfId="2" applyNumberFormat="1" applyFont="1" applyFill="1">
      <alignment vertical="center"/>
    </xf>
    <xf numFmtId="176" fontId="4" fillId="0" borderId="1" xfId="2" applyNumberFormat="1" applyFont="1" applyFill="1" applyBorder="1">
      <alignment vertical="center"/>
    </xf>
    <xf numFmtId="40" fontId="5" fillId="0" borderId="1" xfId="1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176" fontId="4" fillId="3" borderId="1" xfId="0" applyNumberFormat="1" applyFont="1" applyFill="1" applyBorder="1">
      <alignment vertical="center"/>
    </xf>
    <xf numFmtId="2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22" workbookViewId="0">
      <selection activeCell="A26" sqref="A26:A27"/>
    </sheetView>
  </sheetViews>
  <sheetFormatPr defaultRowHeight="14.25" x14ac:dyDescent="0.15"/>
  <cols>
    <col min="1" max="1" width="52.625" style="7" customWidth="1"/>
    <col min="2" max="2" width="8.875" style="2" customWidth="1"/>
    <col min="3" max="3" width="8.875" style="3" customWidth="1"/>
    <col min="4" max="5" width="8.875" style="4" customWidth="1"/>
    <col min="6" max="7" width="8.875" style="5" customWidth="1"/>
    <col min="8" max="8" width="8.875" style="6" customWidth="1"/>
    <col min="9" max="16384" width="9" style="6"/>
  </cols>
  <sheetData>
    <row r="1" spans="1:8" ht="24" customHeight="1" x14ac:dyDescent="0.15">
      <c r="A1" s="1" t="s">
        <v>0</v>
      </c>
    </row>
    <row r="3" spans="1:8" ht="24" customHeight="1" x14ac:dyDescent="0.15">
      <c r="A3" s="7" t="s">
        <v>1</v>
      </c>
    </row>
    <row r="4" spans="1:8" ht="24" customHeight="1" x14ac:dyDescent="0.15">
      <c r="A4" s="7" t="s">
        <v>2</v>
      </c>
    </row>
    <row r="5" spans="1:8" ht="24" customHeight="1" x14ac:dyDescent="0.15">
      <c r="A5" s="7" t="s">
        <v>3</v>
      </c>
    </row>
    <row r="6" spans="1:8" ht="24" customHeight="1" x14ac:dyDescent="0.15">
      <c r="A6" s="6" t="s">
        <v>4</v>
      </c>
    </row>
    <row r="7" spans="1:8" ht="24" customHeight="1" x14ac:dyDescent="0.15">
      <c r="A7" s="7" t="s">
        <v>5</v>
      </c>
    </row>
    <row r="8" spans="1:8" s="16" customFormat="1" ht="24" customHeight="1" x14ac:dyDescent="0.15">
      <c r="A8" s="8" t="s">
        <v>6</v>
      </c>
      <c r="B8" s="9" t="s">
        <v>7</v>
      </c>
      <c r="C8" s="10" t="s">
        <v>8</v>
      </c>
      <c r="D8" s="11" t="s">
        <v>9</v>
      </c>
      <c r="E8" s="12" t="s">
        <v>10</v>
      </c>
      <c r="F8" s="13" t="s">
        <v>11</v>
      </c>
      <c r="G8" s="14"/>
      <c r="H8" s="15"/>
    </row>
    <row r="9" spans="1:8" ht="24" customHeight="1" x14ac:dyDescent="0.15">
      <c r="A9" s="17" t="s">
        <v>12</v>
      </c>
      <c r="B9" s="18" t="s">
        <v>13</v>
      </c>
      <c r="C9" s="19">
        <v>1</v>
      </c>
      <c r="D9" s="20">
        <v>347</v>
      </c>
      <c r="E9" s="21"/>
      <c r="F9" s="22"/>
      <c r="G9" s="23"/>
      <c r="H9" s="24"/>
    </row>
    <row r="10" spans="1:8" ht="24" customHeight="1" x14ac:dyDescent="0.15">
      <c r="A10" s="17" t="s">
        <v>14</v>
      </c>
      <c r="B10" s="18">
        <v>0.39300000000000002</v>
      </c>
      <c r="C10" s="25">
        <v>6</v>
      </c>
      <c r="D10" s="20"/>
      <c r="E10" s="21"/>
      <c r="F10" s="22" t="s">
        <v>15</v>
      </c>
      <c r="G10" s="26"/>
      <c r="H10" s="27"/>
    </row>
    <row r="11" spans="1:8" ht="24" customHeight="1" x14ac:dyDescent="0.15">
      <c r="A11" s="17" t="s">
        <v>16</v>
      </c>
      <c r="B11" s="28" t="s">
        <v>17</v>
      </c>
      <c r="C11" s="20" t="s">
        <v>18</v>
      </c>
      <c r="D11" s="20" t="s">
        <v>19</v>
      </c>
      <c r="E11" s="20" t="s">
        <v>20</v>
      </c>
      <c r="F11" s="29" t="s">
        <v>21</v>
      </c>
      <c r="G11" s="30"/>
      <c r="H11" s="27"/>
    </row>
    <row r="12" spans="1:8" ht="24" customHeight="1" x14ac:dyDescent="0.15">
      <c r="A12" s="17" t="s">
        <v>22</v>
      </c>
      <c r="B12" s="31">
        <v>1.018</v>
      </c>
      <c r="C12" s="31">
        <v>1.044</v>
      </c>
      <c r="D12" s="31">
        <v>0.96199999999999997</v>
      </c>
      <c r="E12" s="31">
        <v>0.95199999999999996</v>
      </c>
      <c r="F12" s="32">
        <v>1.0009999999999999</v>
      </c>
      <c r="G12" s="33"/>
      <c r="H12" s="34"/>
    </row>
    <row r="13" spans="1:8" ht="24" customHeight="1" x14ac:dyDescent="0.15">
      <c r="A13" s="17" t="s">
        <v>23</v>
      </c>
      <c r="B13" s="31">
        <v>0.59199999999999997</v>
      </c>
      <c r="C13" s="31">
        <v>0.64900000000000002</v>
      </c>
      <c r="D13" s="31">
        <v>0.61699999999999999</v>
      </c>
      <c r="E13" s="31">
        <v>0.61599999999999999</v>
      </c>
      <c r="F13" s="32">
        <v>0.754</v>
      </c>
      <c r="G13" s="33"/>
      <c r="H13" s="34"/>
    </row>
    <row r="14" spans="1:8" ht="24" customHeight="1" x14ac:dyDescent="0.15">
      <c r="A14" s="17" t="s">
        <v>24</v>
      </c>
      <c r="B14" s="31">
        <f>100%-B13</f>
        <v>0.40800000000000003</v>
      </c>
      <c r="C14" s="31">
        <f t="shared" ref="C14:F14" si="0">100%-C13</f>
        <v>0.35099999999999998</v>
      </c>
      <c r="D14" s="31">
        <f t="shared" si="0"/>
        <v>0.38300000000000001</v>
      </c>
      <c r="E14" s="31">
        <f t="shared" si="0"/>
        <v>0.38400000000000001</v>
      </c>
      <c r="F14" s="32">
        <f t="shared" si="0"/>
        <v>0.246</v>
      </c>
      <c r="G14" s="33"/>
      <c r="H14" s="34"/>
    </row>
    <row r="15" spans="1:8" ht="24" customHeight="1" x14ac:dyDescent="0.15">
      <c r="A15" s="17" t="s">
        <v>25</v>
      </c>
      <c r="B15" s="35">
        <f>+B12+B14</f>
        <v>1.4260000000000002</v>
      </c>
      <c r="C15" s="31">
        <f t="shared" ref="C15:F15" si="1">+C12+C14</f>
        <v>1.395</v>
      </c>
      <c r="D15" s="31">
        <f t="shared" si="1"/>
        <v>1.345</v>
      </c>
      <c r="E15" s="31">
        <f t="shared" si="1"/>
        <v>1.3359999999999999</v>
      </c>
      <c r="F15" s="32">
        <f t="shared" si="1"/>
        <v>1.2469999999999999</v>
      </c>
      <c r="G15" s="36"/>
      <c r="H15" s="37"/>
    </row>
    <row r="16" spans="1:8" ht="24" customHeight="1" x14ac:dyDescent="0.15">
      <c r="A16" s="7" t="s">
        <v>26</v>
      </c>
      <c r="B16" s="38"/>
      <c r="C16" s="38"/>
      <c r="D16" s="38"/>
      <c r="E16" s="38"/>
      <c r="F16" s="38"/>
      <c r="G16" s="39"/>
    </row>
    <row r="17" spans="1:8" ht="24" customHeight="1" x14ac:dyDescent="0.15">
      <c r="B17" s="6"/>
      <c r="C17" s="6"/>
      <c r="D17" s="6"/>
      <c r="E17" s="6"/>
      <c r="F17" s="6"/>
      <c r="G17" s="6"/>
    </row>
    <row r="18" spans="1:8" s="16" customFormat="1" ht="24" customHeight="1" x14ac:dyDescent="0.15">
      <c r="A18" s="8" t="s">
        <v>27</v>
      </c>
      <c r="B18" s="25" t="s">
        <v>7</v>
      </c>
      <c r="C18" s="25" t="s">
        <v>28</v>
      </c>
      <c r="D18" s="25" t="s">
        <v>29</v>
      </c>
      <c r="E18" s="25" t="s">
        <v>30</v>
      </c>
      <c r="F18" s="40" t="s">
        <v>11</v>
      </c>
      <c r="G18" s="41"/>
      <c r="H18" s="42"/>
    </row>
    <row r="19" spans="1:8" ht="24" customHeight="1" x14ac:dyDescent="0.15">
      <c r="A19" s="17" t="s">
        <v>31</v>
      </c>
      <c r="B19" s="43" t="s">
        <v>32</v>
      </c>
      <c r="C19" s="44">
        <v>1</v>
      </c>
      <c r="D19" s="20">
        <v>13</v>
      </c>
      <c r="E19" s="21"/>
      <c r="F19" s="45" t="s">
        <v>33</v>
      </c>
      <c r="G19" s="7"/>
      <c r="H19" s="34"/>
    </row>
    <row r="20" spans="1:8" ht="24" customHeight="1" x14ac:dyDescent="0.15">
      <c r="A20" s="17" t="s">
        <v>34</v>
      </c>
      <c r="B20" s="43" t="s">
        <v>35</v>
      </c>
      <c r="C20" s="44">
        <v>1</v>
      </c>
      <c r="D20" s="20">
        <v>41</v>
      </c>
      <c r="E20" s="21"/>
      <c r="F20" s="22"/>
      <c r="G20" s="23"/>
      <c r="H20" s="24"/>
    </row>
    <row r="21" spans="1:8" ht="24" customHeight="1" x14ac:dyDescent="0.15">
      <c r="A21" s="17" t="s">
        <v>36</v>
      </c>
      <c r="B21" s="43" t="s">
        <v>37</v>
      </c>
      <c r="C21" s="44">
        <v>1</v>
      </c>
      <c r="D21" s="20">
        <v>19</v>
      </c>
      <c r="E21" s="21"/>
      <c r="F21" s="22"/>
      <c r="G21" s="23"/>
      <c r="H21" s="24"/>
    </row>
    <row r="22" spans="1:8" ht="24" customHeight="1" x14ac:dyDescent="0.15">
      <c r="B22" s="6"/>
      <c r="C22" s="46"/>
      <c r="D22" s="47"/>
      <c r="E22" s="48"/>
    </row>
    <row r="23" spans="1:8" ht="24" customHeight="1" x14ac:dyDescent="0.15">
      <c r="A23" s="17" t="s">
        <v>38</v>
      </c>
      <c r="B23" s="49" t="s">
        <v>5</v>
      </c>
      <c r="C23" s="44">
        <v>1</v>
      </c>
      <c r="D23" s="20">
        <v>151</v>
      </c>
      <c r="E23" s="20"/>
      <c r="F23" s="50" t="s">
        <v>39</v>
      </c>
      <c r="G23" s="51"/>
      <c r="H23" s="24"/>
    </row>
    <row r="24" spans="1:8" ht="24" customHeight="1" x14ac:dyDescent="0.15">
      <c r="A24" s="17" t="s">
        <v>40</v>
      </c>
      <c r="B24" s="52">
        <v>0.84099999999999997</v>
      </c>
      <c r="C24" s="25">
        <v>2</v>
      </c>
      <c r="D24" s="20">
        <v>261</v>
      </c>
      <c r="E24" s="20"/>
      <c r="F24" s="33" t="s">
        <v>41</v>
      </c>
      <c r="H24" s="34"/>
    </row>
    <row r="25" spans="1:8" ht="24" customHeight="1" x14ac:dyDescent="0.15">
      <c r="A25" s="17" t="s">
        <v>42</v>
      </c>
      <c r="B25" s="49" t="s">
        <v>43</v>
      </c>
      <c r="C25" s="25">
        <v>13</v>
      </c>
      <c r="D25" s="53">
        <v>553</v>
      </c>
      <c r="E25" s="20"/>
      <c r="F25" s="22"/>
      <c r="G25" s="23"/>
      <c r="H25" s="24"/>
    </row>
    <row r="26" spans="1:8" ht="24" customHeight="1" x14ac:dyDescent="0.15">
      <c r="A26" s="17" t="s">
        <v>44</v>
      </c>
      <c r="B26" s="49" t="s">
        <v>45</v>
      </c>
      <c r="C26" s="25">
        <v>2</v>
      </c>
      <c r="D26" s="53">
        <v>135</v>
      </c>
      <c r="E26" s="47"/>
      <c r="F26" s="33" t="s">
        <v>46</v>
      </c>
      <c r="H26" s="34"/>
    </row>
    <row r="27" spans="1:8" ht="24" customHeight="1" x14ac:dyDescent="0.15">
      <c r="A27" s="17" t="s">
        <v>47</v>
      </c>
      <c r="B27" s="54">
        <v>1.7999999999999999E-2</v>
      </c>
      <c r="C27" s="25">
        <v>2</v>
      </c>
      <c r="D27" s="53">
        <v>85</v>
      </c>
      <c r="E27" s="20"/>
      <c r="F27" s="22" t="s">
        <v>48</v>
      </c>
      <c r="G27" s="23"/>
      <c r="H27" s="24"/>
    </row>
    <row r="28" spans="1:8" ht="24" customHeight="1" x14ac:dyDescent="0.15">
      <c r="B28" s="55"/>
      <c r="C28" s="56"/>
      <c r="D28" s="57"/>
      <c r="E28" s="48"/>
    </row>
    <row r="29" spans="1:8" ht="24" customHeight="1" x14ac:dyDescent="0.15">
      <c r="A29" s="17" t="s">
        <v>49</v>
      </c>
      <c r="B29" s="49"/>
      <c r="C29" s="44">
        <v>1</v>
      </c>
      <c r="D29" s="20">
        <v>158</v>
      </c>
      <c r="E29" s="21"/>
      <c r="F29" s="30"/>
      <c r="G29" s="26"/>
      <c r="H29" s="27"/>
    </row>
    <row r="30" spans="1:8" ht="24" customHeight="1" x14ac:dyDescent="0.15">
      <c r="A30" s="17" t="s">
        <v>50</v>
      </c>
      <c r="B30" s="49">
        <v>0.87</v>
      </c>
      <c r="C30" s="44">
        <v>1</v>
      </c>
      <c r="D30" s="20">
        <v>136</v>
      </c>
      <c r="E30" s="21"/>
      <c r="F30" s="22"/>
      <c r="G30" s="23"/>
      <c r="H30" s="24"/>
    </row>
    <row r="31" spans="1:8" ht="24" customHeight="1" x14ac:dyDescent="0.15">
      <c r="A31" s="17" t="s">
        <v>51</v>
      </c>
      <c r="B31" s="49" t="s">
        <v>52</v>
      </c>
      <c r="C31" s="44">
        <v>1</v>
      </c>
      <c r="D31" s="20">
        <v>107</v>
      </c>
      <c r="E31" s="21">
        <v>11</v>
      </c>
      <c r="F31" s="50"/>
      <c r="G31" s="51"/>
      <c r="H31" s="24"/>
    </row>
    <row r="32" spans="1:8" ht="24" customHeight="1" x14ac:dyDescent="0.15">
      <c r="A32" s="17" t="s">
        <v>53</v>
      </c>
      <c r="B32" s="49" t="s">
        <v>54</v>
      </c>
      <c r="C32" s="44">
        <v>1</v>
      </c>
      <c r="D32" s="20">
        <v>254</v>
      </c>
      <c r="E32" s="21">
        <v>19</v>
      </c>
      <c r="F32" s="36"/>
      <c r="G32" s="58"/>
      <c r="H32" s="37"/>
    </row>
    <row r="33" spans="1:8" s="7" customFormat="1" ht="24" customHeight="1" x14ac:dyDescent="0.15">
      <c r="B33" s="59"/>
      <c r="C33" s="60"/>
      <c r="D33" s="39"/>
      <c r="E33" s="39"/>
    </row>
    <row r="34" spans="1:8" ht="24" customHeight="1" x14ac:dyDescent="0.15">
      <c r="A34" s="17" t="s">
        <v>55</v>
      </c>
      <c r="B34" s="49"/>
      <c r="C34" s="25">
        <v>6</v>
      </c>
      <c r="D34" s="20">
        <v>324</v>
      </c>
      <c r="E34" s="20"/>
      <c r="F34" s="50" t="s">
        <v>56</v>
      </c>
      <c r="G34" s="51"/>
      <c r="H34" s="24"/>
    </row>
    <row r="35" spans="1:8" ht="24" customHeight="1" x14ac:dyDescent="0.15">
      <c r="A35" s="17" t="s">
        <v>57</v>
      </c>
      <c r="B35" s="49" t="s">
        <v>58</v>
      </c>
      <c r="C35" s="61">
        <v>13</v>
      </c>
      <c r="D35" s="53">
        <v>242</v>
      </c>
      <c r="E35" s="17"/>
      <c r="F35" s="50" t="s">
        <v>59</v>
      </c>
      <c r="G35" s="51"/>
      <c r="H35" s="24"/>
    </row>
    <row r="36" spans="1:8" ht="24" customHeight="1" x14ac:dyDescent="0.15">
      <c r="A36" s="17" t="s">
        <v>60</v>
      </c>
      <c r="B36" s="49" t="s">
        <v>61</v>
      </c>
      <c r="C36" s="61">
        <v>13</v>
      </c>
      <c r="D36" s="53">
        <v>61</v>
      </c>
      <c r="E36" s="17"/>
      <c r="F36" s="50" t="s">
        <v>62</v>
      </c>
      <c r="G36" s="51"/>
      <c r="H36" s="24"/>
    </row>
    <row r="37" spans="1:8" ht="24" customHeight="1" x14ac:dyDescent="0.15">
      <c r="A37" s="17" t="s">
        <v>63</v>
      </c>
      <c r="B37" s="17">
        <v>1.71</v>
      </c>
      <c r="C37" s="44">
        <v>1</v>
      </c>
      <c r="D37" s="20">
        <v>73</v>
      </c>
      <c r="E37" s="21">
        <v>7</v>
      </c>
      <c r="F37" s="62"/>
      <c r="G37" s="63"/>
      <c r="H37" s="27"/>
    </row>
    <row r="38" spans="1:8" ht="24" customHeight="1" x14ac:dyDescent="0.15">
      <c r="A38" s="17" t="s">
        <v>64</v>
      </c>
      <c r="B38" s="17" t="s">
        <v>65</v>
      </c>
      <c r="C38" s="25"/>
      <c r="D38" s="53">
        <v>710</v>
      </c>
      <c r="E38" s="21"/>
      <c r="F38" s="22"/>
      <c r="G38" s="23"/>
      <c r="H38" s="24"/>
    </row>
    <row r="39" spans="1:8" ht="24" customHeight="1" x14ac:dyDescent="0.15">
      <c r="A39" s="6" t="s">
        <v>66</v>
      </c>
      <c r="B39" s="7"/>
      <c r="C39" s="60"/>
      <c r="D39" s="64"/>
      <c r="E39" s="39"/>
      <c r="H39" s="7"/>
    </row>
    <row r="40" spans="1:8" ht="24" customHeight="1" x14ac:dyDescent="0.15">
      <c r="A40" s="6"/>
      <c r="B40" s="6"/>
      <c r="C40" s="6"/>
      <c r="D40" s="6"/>
      <c r="E40" s="6"/>
      <c r="F40" s="6"/>
      <c r="G40" s="6"/>
    </row>
    <row r="41" spans="1:8" ht="24" customHeight="1" x14ac:dyDescent="0.15">
      <c r="A41" s="17" t="s">
        <v>67</v>
      </c>
      <c r="B41" s="17"/>
      <c r="C41" s="20">
        <v>9</v>
      </c>
      <c r="D41" s="17">
        <v>508</v>
      </c>
      <c r="E41" s="50"/>
      <c r="F41" s="62" t="s">
        <v>62</v>
      </c>
      <c r="G41" s="63"/>
      <c r="H41" s="27"/>
    </row>
    <row r="42" spans="1:8" ht="24" customHeight="1" x14ac:dyDescent="0.15">
      <c r="A42" s="17" t="s">
        <v>68</v>
      </c>
      <c r="B42" s="17">
        <v>103.6</v>
      </c>
      <c r="C42" s="20">
        <v>8</v>
      </c>
      <c r="D42" s="17">
        <v>493</v>
      </c>
      <c r="E42" s="50"/>
      <c r="F42" s="50" t="s">
        <v>62</v>
      </c>
      <c r="G42" s="51"/>
      <c r="H42" s="24"/>
    </row>
    <row r="43" spans="1:8" ht="24" customHeight="1" x14ac:dyDescent="0.15">
      <c r="A43" s="17" t="s">
        <v>69</v>
      </c>
      <c r="B43" s="65">
        <v>66.7</v>
      </c>
      <c r="C43" s="66">
        <v>9</v>
      </c>
      <c r="D43" s="67">
        <v>531</v>
      </c>
      <c r="E43" s="68"/>
      <c r="F43" s="36" t="s">
        <v>70</v>
      </c>
      <c r="G43" s="58"/>
      <c r="H43" s="37"/>
    </row>
    <row r="44" spans="1:8" ht="24" customHeight="1" x14ac:dyDescent="0.15">
      <c r="B44" s="37"/>
      <c r="C44" s="69"/>
      <c r="D44" s="70"/>
      <c r="E44" s="70"/>
    </row>
    <row r="45" spans="1:8" ht="24" customHeight="1" x14ac:dyDescent="0.15">
      <c r="A45" s="71" t="s">
        <v>71</v>
      </c>
      <c r="B45" s="71" t="s">
        <v>72</v>
      </c>
      <c r="C45" s="71" t="s">
        <v>73</v>
      </c>
      <c r="D45" s="71" t="s">
        <v>74</v>
      </c>
      <c r="E45" s="71" t="s">
        <v>75</v>
      </c>
      <c r="F45" s="71" t="s">
        <v>76</v>
      </c>
      <c r="G45" s="72"/>
    </row>
    <row r="46" spans="1:8" ht="24" customHeight="1" x14ac:dyDescent="0.15">
      <c r="A46" s="73" t="s">
        <v>77</v>
      </c>
      <c r="B46" s="74">
        <v>77.8</v>
      </c>
      <c r="C46" s="74">
        <v>145.44999999999999</v>
      </c>
      <c r="D46" s="74">
        <v>214.1</v>
      </c>
      <c r="E46" s="74">
        <v>269.60000000000002</v>
      </c>
      <c r="F46" s="75">
        <v>349.5</v>
      </c>
      <c r="G46" s="76"/>
    </row>
    <row r="47" spans="1:8" ht="24" customHeight="1" x14ac:dyDescent="0.15">
      <c r="A47" s="73" t="s">
        <v>78</v>
      </c>
      <c r="B47" s="71">
        <v>13</v>
      </c>
      <c r="C47" s="71">
        <v>151</v>
      </c>
      <c r="D47" s="71">
        <v>161</v>
      </c>
      <c r="E47" s="71">
        <v>324</v>
      </c>
      <c r="F47" s="71">
        <v>508</v>
      </c>
      <c r="G47" s="77"/>
    </row>
    <row r="48" spans="1:8" s="7" customFormat="1" ht="24" customHeight="1" x14ac:dyDescent="0.15">
      <c r="A48" s="78" t="s">
        <v>79</v>
      </c>
      <c r="B48" s="78"/>
      <c r="C48" s="78"/>
      <c r="D48" s="78"/>
      <c r="E48" s="78"/>
      <c r="F48" s="78"/>
      <c r="G48" s="79"/>
    </row>
    <row r="49" spans="1:9" s="7" customFormat="1" ht="24" customHeight="1" x14ac:dyDescent="0.15">
      <c r="A49" s="78"/>
      <c r="B49" s="78"/>
      <c r="C49" s="78"/>
      <c r="D49" s="78"/>
      <c r="E49" s="78"/>
      <c r="F49" s="78"/>
      <c r="G49" s="79"/>
    </row>
    <row r="50" spans="1:9" ht="24" customHeight="1" x14ac:dyDescent="0.15">
      <c r="A50" s="71" t="s">
        <v>80</v>
      </c>
      <c r="B50" s="25" t="s">
        <v>81</v>
      </c>
      <c r="C50" s="25" t="s">
        <v>82</v>
      </c>
      <c r="D50" s="25" t="s">
        <v>83</v>
      </c>
      <c r="E50" s="25" t="s">
        <v>84</v>
      </c>
      <c r="F50" s="25" t="s">
        <v>85</v>
      </c>
      <c r="G50" s="80"/>
    </row>
    <row r="51" spans="1:9" ht="24" customHeight="1" x14ac:dyDescent="0.15">
      <c r="A51" s="71" t="s">
        <v>86</v>
      </c>
      <c r="B51" s="81" t="s">
        <v>87</v>
      </c>
      <c r="C51" s="81" t="s">
        <v>88</v>
      </c>
      <c r="D51" s="81" t="s">
        <v>89</v>
      </c>
      <c r="E51" s="81" t="s">
        <v>90</v>
      </c>
      <c r="F51" s="81" t="s">
        <v>91</v>
      </c>
      <c r="G51" s="82"/>
    </row>
    <row r="52" spans="1:9" ht="24" customHeight="1" x14ac:dyDescent="0.15">
      <c r="A52" s="71" t="s">
        <v>92</v>
      </c>
      <c r="B52" s="81" t="s">
        <v>93</v>
      </c>
      <c r="C52" s="81" t="s">
        <v>94</v>
      </c>
      <c r="D52" s="81" t="s">
        <v>95</v>
      </c>
      <c r="E52" s="81" t="s">
        <v>96</v>
      </c>
      <c r="F52" s="81" t="s">
        <v>97</v>
      </c>
      <c r="G52" s="82"/>
    </row>
    <row r="53" spans="1:9" ht="24" customHeight="1" x14ac:dyDescent="0.15">
      <c r="A53" s="71" t="s">
        <v>98</v>
      </c>
      <c r="B53" s="81" t="s">
        <v>99</v>
      </c>
      <c r="C53" s="81" t="s">
        <v>100</v>
      </c>
      <c r="D53" s="81" t="s">
        <v>101</v>
      </c>
      <c r="E53" s="81" t="s">
        <v>102</v>
      </c>
      <c r="F53" s="81" t="s">
        <v>103</v>
      </c>
      <c r="G53" s="83"/>
    </row>
    <row r="54" spans="1:9" ht="24" customHeight="1" x14ac:dyDescent="0.15">
      <c r="A54" s="78" t="s">
        <v>104</v>
      </c>
      <c r="B54" s="83"/>
      <c r="C54" s="83"/>
      <c r="D54" s="83"/>
      <c r="E54" s="83"/>
      <c r="F54" s="83"/>
      <c r="G54" s="83"/>
      <c r="H54" s="84" t="s">
        <v>5</v>
      </c>
      <c r="I54" s="84" t="s">
        <v>105</v>
      </c>
    </row>
    <row r="55" spans="1:9" ht="24" customHeight="1" x14ac:dyDescent="0.15">
      <c r="A55" s="71" t="s">
        <v>106</v>
      </c>
      <c r="B55" s="25" t="s">
        <v>107</v>
      </c>
      <c r="C55" s="25" t="s">
        <v>108</v>
      </c>
      <c r="D55" s="25" t="s">
        <v>109</v>
      </c>
      <c r="E55" s="25" t="s">
        <v>110</v>
      </c>
      <c r="F55" s="25" t="s">
        <v>111</v>
      </c>
      <c r="G55" s="80"/>
    </row>
    <row r="56" spans="1:9" ht="24" customHeight="1" x14ac:dyDescent="0.15">
      <c r="A56" s="71" t="s">
        <v>112</v>
      </c>
      <c r="B56" s="85">
        <v>392</v>
      </c>
      <c r="C56" s="85">
        <v>685</v>
      </c>
      <c r="D56" s="85">
        <v>447</v>
      </c>
      <c r="E56" s="81">
        <v>501</v>
      </c>
      <c r="F56" s="81">
        <v>548</v>
      </c>
      <c r="G56" s="82"/>
    </row>
    <row r="57" spans="1:9" ht="24" customHeight="1" x14ac:dyDescent="0.15">
      <c r="A57" s="71" t="s">
        <v>113</v>
      </c>
      <c r="B57" s="85">
        <v>6930</v>
      </c>
      <c r="C57" s="85">
        <v>8616</v>
      </c>
      <c r="D57" s="85">
        <v>8494</v>
      </c>
      <c r="E57" s="81">
        <v>7648</v>
      </c>
      <c r="F57" s="81">
        <v>7686</v>
      </c>
      <c r="G57" s="82"/>
    </row>
    <row r="58" spans="1:9" ht="24" customHeight="1" x14ac:dyDescent="0.15">
      <c r="A58" s="71" t="s">
        <v>114</v>
      </c>
      <c r="B58" s="85">
        <v>841246</v>
      </c>
      <c r="C58" s="85">
        <v>893002</v>
      </c>
      <c r="D58" s="85">
        <v>987254</v>
      </c>
      <c r="E58" s="86">
        <v>880470</v>
      </c>
      <c r="F58" s="86">
        <v>920537</v>
      </c>
      <c r="G58" s="82"/>
    </row>
    <row r="59" spans="1:9" ht="24" customHeight="1" x14ac:dyDescent="0.15">
      <c r="A59" s="71" t="s">
        <v>115</v>
      </c>
      <c r="B59" s="87">
        <v>5.6500000000000002E-2</v>
      </c>
      <c r="C59" s="87">
        <v>7.9500000000000001E-2</v>
      </c>
      <c r="D59" s="87">
        <v>5.1999999999999998E-2</v>
      </c>
      <c r="E59" s="87">
        <v>6.5500000000000003E-2</v>
      </c>
      <c r="F59" s="87">
        <v>7.1300000000000002E-2</v>
      </c>
      <c r="G59" s="88"/>
    </row>
    <row r="60" spans="1:9" ht="24" customHeight="1" x14ac:dyDescent="0.15">
      <c r="A60" s="71" t="s">
        <v>116</v>
      </c>
      <c r="B60" s="89">
        <v>4.6999999999999999E-4</v>
      </c>
      <c r="C60" s="89">
        <v>7.6999999999999996E-4</v>
      </c>
      <c r="D60" s="89">
        <v>4.4999999999999999E-4</v>
      </c>
      <c r="E60" s="89">
        <v>5.6999999999999998E-4</v>
      </c>
      <c r="F60" s="89">
        <v>5.9999999999999995E-4</v>
      </c>
      <c r="G60" s="88"/>
    </row>
    <row r="61" spans="1:9" s="7" customFormat="1" ht="24" customHeight="1" x14ac:dyDescent="0.15">
      <c r="A61" s="73" t="s">
        <v>117</v>
      </c>
      <c r="B61" s="90"/>
      <c r="C61" s="90"/>
      <c r="D61" s="90"/>
      <c r="E61" s="90"/>
      <c r="F61" s="91"/>
      <c r="G61" s="88"/>
    </row>
    <row r="62" spans="1:9" s="7" customFormat="1" ht="24" customHeight="1" x14ac:dyDescent="0.15">
      <c r="A62" s="78"/>
      <c r="B62" s="92"/>
      <c r="C62" s="60"/>
      <c r="D62" s="60"/>
      <c r="E62" s="60"/>
      <c r="F62" s="79"/>
      <c r="G62" s="79"/>
    </row>
    <row r="63" spans="1:9" ht="24" customHeight="1" x14ac:dyDescent="0.15">
      <c r="A63" s="71" t="s">
        <v>118</v>
      </c>
      <c r="B63" s="25" t="s">
        <v>7</v>
      </c>
      <c r="C63" s="25" t="s">
        <v>28</v>
      </c>
      <c r="D63" s="25" t="s">
        <v>29</v>
      </c>
      <c r="E63" s="25" t="s">
        <v>30</v>
      </c>
      <c r="F63" s="40" t="s">
        <v>11</v>
      </c>
      <c r="G63" s="41"/>
      <c r="H63" s="24"/>
    </row>
    <row r="64" spans="1:9" ht="24" customHeight="1" x14ac:dyDescent="0.15">
      <c r="A64" s="71" t="s">
        <v>119</v>
      </c>
      <c r="B64" s="31">
        <v>0.88</v>
      </c>
      <c r="C64" s="66">
        <v>2</v>
      </c>
      <c r="D64" s="66">
        <v>241</v>
      </c>
      <c r="E64" s="66"/>
      <c r="F64" s="93" t="s">
        <v>48</v>
      </c>
      <c r="G64" s="79"/>
      <c r="H64" s="34"/>
    </row>
    <row r="65" spans="1:8" ht="24" customHeight="1" x14ac:dyDescent="0.15">
      <c r="A65" s="71" t="s">
        <v>120</v>
      </c>
      <c r="B65" s="31">
        <v>0.10199999999999999</v>
      </c>
      <c r="C65" s="44">
        <v>1</v>
      </c>
      <c r="D65" s="66">
        <v>119</v>
      </c>
      <c r="E65" s="66"/>
      <c r="F65" s="94"/>
      <c r="G65" s="95"/>
      <c r="H65" s="24"/>
    </row>
    <row r="66" spans="1:8" ht="24" customHeight="1" x14ac:dyDescent="0.15">
      <c r="A66" s="71" t="s">
        <v>121</v>
      </c>
      <c r="B66" s="31">
        <v>3.0000000000000001E-3</v>
      </c>
      <c r="C66" s="44">
        <v>1</v>
      </c>
      <c r="D66" s="66">
        <v>45</v>
      </c>
      <c r="E66" s="66"/>
      <c r="F66" s="93"/>
      <c r="G66" s="79"/>
      <c r="H66" s="34"/>
    </row>
    <row r="67" spans="1:8" ht="24" customHeight="1" x14ac:dyDescent="0.15">
      <c r="A67" s="71" t="s">
        <v>122</v>
      </c>
      <c r="B67" s="31">
        <v>0</v>
      </c>
      <c r="C67" s="44">
        <v>1</v>
      </c>
      <c r="D67" s="66"/>
      <c r="E67" s="66"/>
      <c r="F67" s="94"/>
      <c r="G67" s="95"/>
      <c r="H67" s="24"/>
    </row>
    <row r="68" spans="1:8" ht="24" customHeight="1" x14ac:dyDescent="0.15">
      <c r="A68" s="71" t="s">
        <v>123</v>
      </c>
      <c r="B68" s="31">
        <v>0.60399999999999998</v>
      </c>
      <c r="C68" s="44">
        <v>1</v>
      </c>
      <c r="D68" s="66">
        <v>116</v>
      </c>
      <c r="E68" s="66">
        <v>14</v>
      </c>
      <c r="F68" s="93"/>
      <c r="G68" s="79"/>
      <c r="H68" s="34"/>
    </row>
    <row r="69" spans="1:8" ht="24" customHeight="1" x14ac:dyDescent="0.15">
      <c r="A69" s="71" t="s">
        <v>124</v>
      </c>
      <c r="B69" s="31">
        <v>6.5000000000000002E-2</v>
      </c>
      <c r="C69" s="44">
        <v>1</v>
      </c>
      <c r="D69" s="66">
        <v>131</v>
      </c>
      <c r="E69" s="66">
        <v>13</v>
      </c>
      <c r="F69" s="94"/>
      <c r="G69" s="95"/>
      <c r="H69" s="24"/>
    </row>
    <row r="70" spans="1:8" ht="24" customHeight="1" x14ac:dyDescent="0.15">
      <c r="A70" s="71" t="s">
        <v>125</v>
      </c>
      <c r="B70" s="96" t="s">
        <v>126</v>
      </c>
      <c r="C70" s="44">
        <v>1</v>
      </c>
      <c r="D70" s="66">
        <v>243</v>
      </c>
      <c r="E70" s="66">
        <v>21</v>
      </c>
      <c r="F70" s="93"/>
      <c r="G70" s="79"/>
      <c r="H70" s="34"/>
    </row>
    <row r="71" spans="1:8" ht="24" customHeight="1" x14ac:dyDescent="0.15">
      <c r="A71" s="71" t="s">
        <v>127</v>
      </c>
      <c r="B71" s="96" t="s">
        <v>128</v>
      </c>
      <c r="C71" s="66">
        <v>3</v>
      </c>
      <c r="D71" s="66">
        <v>282</v>
      </c>
      <c r="E71" s="66">
        <v>21</v>
      </c>
      <c r="F71" s="94" t="s">
        <v>129</v>
      </c>
      <c r="G71" s="95"/>
      <c r="H71" s="24"/>
    </row>
    <row r="72" spans="1:8" ht="24" customHeight="1" x14ac:dyDescent="0.15">
      <c r="A72" s="78"/>
      <c r="B72" s="97"/>
      <c r="D72" s="3"/>
      <c r="E72" s="3"/>
      <c r="F72" s="79"/>
      <c r="G72" s="79"/>
    </row>
    <row r="73" spans="1:8" ht="24" customHeight="1" x14ac:dyDescent="0.15">
      <c r="A73" s="71" t="s">
        <v>130</v>
      </c>
      <c r="B73" s="98"/>
      <c r="C73" s="25"/>
      <c r="D73" s="25"/>
      <c r="E73" s="25"/>
      <c r="F73" s="94"/>
      <c r="G73" s="95"/>
      <c r="H73" s="24"/>
    </row>
    <row r="74" spans="1:8" ht="24" customHeight="1" x14ac:dyDescent="0.15">
      <c r="A74" s="99" t="s">
        <v>131</v>
      </c>
      <c r="B74" s="31">
        <v>0.54600000000000004</v>
      </c>
      <c r="C74" s="44">
        <v>1</v>
      </c>
      <c r="D74" s="25">
        <v>27</v>
      </c>
      <c r="E74" s="100"/>
      <c r="F74" s="93" t="s">
        <v>132</v>
      </c>
      <c r="G74" s="79"/>
      <c r="H74" s="34"/>
    </row>
    <row r="75" spans="1:8" ht="24" customHeight="1" x14ac:dyDescent="0.15">
      <c r="A75" s="99" t="s">
        <v>133</v>
      </c>
      <c r="B75" s="31">
        <v>0.63400000000000001</v>
      </c>
      <c r="C75" s="44">
        <v>1</v>
      </c>
      <c r="D75" s="25">
        <v>99</v>
      </c>
      <c r="E75" s="100"/>
      <c r="F75" s="94"/>
      <c r="G75" s="95"/>
      <c r="H75" s="24"/>
    </row>
    <row r="76" spans="1:8" ht="24" customHeight="1" x14ac:dyDescent="0.15">
      <c r="A76" s="71" t="s">
        <v>134</v>
      </c>
      <c r="B76" s="31">
        <v>0.33</v>
      </c>
      <c r="C76" s="25">
        <v>2</v>
      </c>
      <c r="D76" s="25"/>
      <c r="E76" s="25"/>
      <c r="F76" s="93" t="s">
        <v>135</v>
      </c>
      <c r="G76" s="79"/>
      <c r="H76" s="34"/>
    </row>
    <row r="77" spans="1:8" ht="24" customHeight="1" x14ac:dyDescent="0.15">
      <c r="A77" s="17" t="s">
        <v>136</v>
      </c>
      <c r="B77" s="49" t="s">
        <v>54</v>
      </c>
      <c r="C77" s="44">
        <v>1</v>
      </c>
      <c r="D77" s="20">
        <v>254</v>
      </c>
      <c r="E77" s="21">
        <v>19</v>
      </c>
      <c r="F77" s="50"/>
      <c r="G77" s="51"/>
      <c r="H77" s="24"/>
    </row>
    <row r="78" spans="1:8" ht="24" customHeight="1" x14ac:dyDescent="0.15">
      <c r="A78" s="71" t="s">
        <v>137</v>
      </c>
      <c r="B78" s="31">
        <v>5.8999999999999997E-2</v>
      </c>
      <c r="C78" s="44">
        <v>1</v>
      </c>
      <c r="D78" s="25">
        <v>50</v>
      </c>
      <c r="E78" s="100"/>
      <c r="F78" s="101" t="s">
        <v>138</v>
      </c>
      <c r="G78" s="102"/>
      <c r="H78" s="37"/>
    </row>
    <row r="79" spans="1:8" ht="24" customHeight="1" x14ac:dyDescent="0.15">
      <c r="A79" s="6"/>
      <c r="B79" s="6"/>
      <c r="C79" s="6"/>
      <c r="D79" s="6"/>
      <c r="E79" s="6"/>
      <c r="F79" s="6"/>
      <c r="G79" s="6"/>
    </row>
    <row r="80" spans="1:8" ht="24" customHeight="1" x14ac:dyDescent="0.15">
      <c r="A80" s="17" t="s">
        <v>139</v>
      </c>
      <c r="B80" s="20" t="s">
        <v>140</v>
      </c>
      <c r="C80" s="20" t="s">
        <v>141</v>
      </c>
      <c r="D80" s="20" t="s">
        <v>142</v>
      </c>
      <c r="E80" s="17" t="s">
        <v>143</v>
      </c>
      <c r="F80" s="20" t="s">
        <v>144</v>
      </c>
      <c r="G80" s="20" t="s">
        <v>145</v>
      </c>
      <c r="H80" s="20" t="s">
        <v>146</v>
      </c>
    </row>
    <row r="81" spans="1:8" ht="24" customHeight="1" x14ac:dyDescent="0.15">
      <c r="A81" s="17" t="s">
        <v>147</v>
      </c>
      <c r="B81" s="49" t="s">
        <v>148</v>
      </c>
      <c r="C81" s="49" t="s">
        <v>149</v>
      </c>
      <c r="D81" s="49" t="s">
        <v>150</v>
      </c>
      <c r="E81" s="49" t="s">
        <v>151</v>
      </c>
      <c r="F81" s="49" t="s">
        <v>152</v>
      </c>
      <c r="G81" s="49" t="s">
        <v>153</v>
      </c>
      <c r="H81" s="49" t="s">
        <v>154</v>
      </c>
    </row>
    <row r="82" spans="1:8" ht="24" customHeight="1" x14ac:dyDescent="0.15">
      <c r="A82" s="17" t="s">
        <v>155</v>
      </c>
      <c r="B82" s="49" t="s">
        <v>156</v>
      </c>
      <c r="C82" s="49" t="s">
        <v>157</v>
      </c>
      <c r="D82" s="49" t="s">
        <v>158</v>
      </c>
      <c r="E82" s="49" t="s">
        <v>159</v>
      </c>
      <c r="F82" s="49" t="s">
        <v>160</v>
      </c>
      <c r="G82" s="49" t="s">
        <v>161</v>
      </c>
      <c r="H82" s="49" t="s">
        <v>162</v>
      </c>
    </row>
    <row r="83" spans="1:8" ht="24" customHeight="1" x14ac:dyDescent="0.15">
      <c r="A83" s="17" t="s">
        <v>163</v>
      </c>
      <c r="B83" s="103">
        <v>0.23799999999999999</v>
      </c>
      <c r="C83" s="31">
        <v>0.32500000000000001</v>
      </c>
      <c r="D83" s="31">
        <v>0.53700000000000003</v>
      </c>
      <c r="E83" s="31">
        <v>0.28199999999999997</v>
      </c>
      <c r="F83" s="31">
        <v>0.71799999999999997</v>
      </c>
      <c r="G83" s="31">
        <v>0.63900000000000001</v>
      </c>
      <c r="H83" s="31">
        <v>0.54200000000000004</v>
      </c>
    </row>
    <row r="84" spans="1:8" ht="24" customHeight="1" x14ac:dyDescent="0.15">
      <c r="A84" s="17" t="s">
        <v>164</v>
      </c>
      <c r="B84" s="61">
        <v>12</v>
      </c>
      <c r="C84" s="20">
        <v>9</v>
      </c>
      <c r="D84" s="20">
        <v>4</v>
      </c>
      <c r="E84" s="20">
        <v>11</v>
      </c>
      <c r="F84" s="20">
        <v>1</v>
      </c>
      <c r="G84" s="20">
        <v>2</v>
      </c>
      <c r="H84" s="20">
        <v>3</v>
      </c>
    </row>
    <row r="85" spans="1:8" ht="24" customHeight="1" x14ac:dyDescent="0.15">
      <c r="A85" s="17" t="s">
        <v>165</v>
      </c>
      <c r="B85" s="49" t="s">
        <v>166</v>
      </c>
      <c r="C85" s="49" t="s">
        <v>167</v>
      </c>
      <c r="D85" s="49" t="s">
        <v>167</v>
      </c>
      <c r="E85" s="49" t="s">
        <v>168</v>
      </c>
      <c r="F85" s="49" t="s">
        <v>167</v>
      </c>
      <c r="G85" s="49" t="s">
        <v>167</v>
      </c>
      <c r="H85" s="49" t="s">
        <v>167</v>
      </c>
    </row>
    <row r="86" spans="1:8" ht="24" customHeight="1" x14ac:dyDescent="0.15">
      <c r="A86" s="17" t="s">
        <v>169</v>
      </c>
      <c r="B86" s="35">
        <v>5.8000000000000003E-2</v>
      </c>
      <c r="C86" s="31">
        <v>4.9000000000000002E-2</v>
      </c>
      <c r="D86" s="31">
        <v>4.2999999999999997E-2</v>
      </c>
      <c r="E86" s="31">
        <v>5.2999999999999999E-2</v>
      </c>
      <c r="F86" s="31">
        <v>3.2000000000000001E-2</v>
      </c>
      <c r="G86" s="31">
        <v>3.5000000000000003E-2</v>
      </c>
      <c r="H86" s="31">
        <v>4.1000000000000002E-2</v>
      </c>
    </row>
    <row r="87" spans="1:8" ht="24" customHeight="1" x14ac:dyDescent="0.15">
      <c r="A87" s="6" t="s">
        <v>170</v>
      </c>
      <c r="B87" s="6"/>
      <c r="C87" s="6"/>
      <c r="D87" s="6"/>
      <c r="E87" s="6"/>
      <c r="F87" s="6"/>
      <c r="G87" s="6"/>
    </row>
    <row r="88" spans="1:8" ht="24" customHeight="1" x14ac:dyDescent="0.15">
      <c r="A88" s="6" t="s">
        <v>171</v>
      </c>
      <c r="B88" s="6"/>
      <c r="C88" s="6"/>
      <c r="D88" s="6"/>
      <c r="E88" s="6"/>
      <c r="F88" s="6"/>
      <c r="G88" s="6"/>
    </row>
    <row r="89" spans="1:8" ht="24" customHeight="1" x14ac:dyDescent="0.15">
      <c r="A89" s="6"/>
      <c r="B89" s="6"/>
      <c r="C89" s="6"/>
      <c r="D89" s="6"/>
      <c r="E89" s="6"/>
      <c r="F89" s="6"/>
      <c r="G89" s="6"/>
    </row>
    <row r="90" spans="1:8" ht="24" customHeight="1" x14ac:dyDescent="0.15">
      <c r="A90" s="17" t="s">
        <v>172</v>
      </c>
      <c r="B90" s="52"/>
      <c r="C90" s="25"/>
      <c r="D90" s="20"/>
      <c r="E90" s="20"/>
      <c r="F90" s="22"/>
      <c r="G90" s="23"/>
      <c r="H90" s="24"/>
    </row>
    <row r="91" spans="1:8" ht="24" customHeight="1" x14ac:dyDescent="0.15">
      <c r="A91" s="17" t="s">
        <v>173</v>
      </c>
      <c r="B91" s="104" t="s">
        <v>174</v>
      </c>
      <c r="C91" s="25">
        <v>11</v>
      </c>
      <c r="D91" s="20">
        <v>665</v>
      </c>
      <c r="E91" s="20"/>
      <c r="F91" s="22" t="s">
        <v>175</v>
      </c>
      <c r="G91" s="23"/>
      <c r="H91" s="24"/>
    </row>
    <row r="92" spans="1:8" ht="24" customHeight="1" x14ac:dyDescent="0.15">
      <c r="A92" s="17" t="s">
        <v>176</v>
      </c>
      <c r="B92" s="104" t="s">
        <v>177</v>
      </c>
      <c r="C92" s="25">
        <v>8</v>
      </c>
      <c r="D92" s="20">
        <v>447</v>
      </c>
      <c r="E92" s="20"/>
      <c r="F92" s="22" t="s">
        <v>178</v>
      </c>
      <c r="G92" s="23"/>
      <c r="H92" s="24"/>
    </row>
    <row r="93" spans="1:8" ht="24" customHeight="1" x14ac:dyDescent="0.15">
      <c r="A93" s="17" t="s">
        <v>179</v>
      </c>
      <c r="B93" s="104" t="s">
        <v>180</v>
      </c>
      <c r="C93" s="25">
        <v>6</v>
      </c>
      <c r="D93" s="20"/>
      <c r="E93" s="20"/>
      <c r="F93" s="22" t="s">
        <v>181</v>
      </c>
      <c r="G93" s="23"/>
      <c r="H93" s="24"/>
    </row>
    <row r="94" spans="1:8" ht="24" customHeight="1" x14ac:dyDescent="0.15">
      <c r="A94" s="17"/>
      <c r="B94" s="104"/>
      <c r="C94" s="25"/>
      <c r="D94" s="21"/>
      <c r="E94" s="20"/>
      <c r="F94" s="23"/>
      <c r="G94" s="23"/>
      <c r="H94" s="24"/>
    </row>
    <row r="95" spans="1:8" ht="24" customHeight="1" x14ac:dyDescent="0.15">
      <c r="A95" s="17" t="s">
        <v>182</v>
      </c>
      <c r="B95" s="105" t="s">
        <v>183</v>
      </c>
      <c r="C95" s="44">
        <v>1</v>
      </c>
      <c r="D95" s="21">
        <v>5</v>
      </c>
      <c r="E95" s="17"/>
      <c r="F95" s="51"/>
      <c r="G95" s="51"/>
      <c r="H95" s="24"/>
    </row>
    <row r="96" spans="1:8" s="7" customFormat="1" ht="24" customHeight="1" x14ac:dyDescent="0.15">
      <c r="A96" s="7" t="s">
        <v>184</v>
      </c>
      <c r="B96" s="60"/>
      <c r="C96" s="39"/>
      <c r="D96" s="39"/>
      <c r="E96" s="5"/>
      <c r="F96" s="5"/>
    </row>
  </sheetData>
  <mergeCells count="3">
    <mergeCell ref="F8:G8"/>
    <mergeCell ref="F18:G18"/>
    <mergeCell ref="F63:G63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2016-09-17T06:48:14Z</dcterms:created>
  <dcterms:modified xsi:type="dcterms:W3CDTF">2016-09-17T08:09:10Z</dcterms:modified>
</cp:coreProperties>
</file>